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综合素质测评成绩 " sheetId="7" r:id="rId1"/>
    <sheet name="德育测评" sheetId="2" r:id="rId2"/>
    <sheet name="智育测评" sheetId="3" r:id="rId3"/>
    <sheet name="文体测评" sheetId="10" r:id="rId4"/>
  </sheets>
  <definedNames>
    <definedName name="_xlnm._FilterDatabase" localSheetId="0" hidden="1">'综合素质测评成绩 '!$A$1:$P$220</definedName>
    <definedName name="_xlnm._FilterDatabase" localSheetId="1" hidden="1">德育测评!$A$1:$O$219</definedName>
    <definedName name="_xlnm._FilterDatabase" localSheetId="2" hidden="1">智育测评!#REF!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<sst xmlns="http://schemas.openxmlformats.org/spreadsheetml/2006/main" count="1467" uniqueCount="541">
  <si>
    <t>数学与系统科学学院本科学生数学与应用数学专业2023-2024学年 综合素质测评结果</t>
  </si>
  <si>
    <t>（学院盖章）</t>
  </si>
  <si>
    <t>序号</t>
  </si>
  <si>
    <t>学号</t>
  </si>
  <si>
    <t>姓名</t>
  </si>
  <si>
    <t>智育成绩</t>
  </si>
  <si>
    <t>智育排名</t>
  </si>
  <si>
    <t>德育成绩</t>
  </si>
  <si>
    <t>德育排名</t>
  </si>
  <si>
    <t>文体成绩</t>
  </si>
  <si>
    <t>文体排名</t>
  </si>
  <si>
    <t>综合素质测评总分</t>
  </si>
  <si>
    <t>综合素质测评排名</t>
  </si>
  <si>
    <t>绩点</t>
  </si>
  <si>
    <t>四级成绩</t>
  </si>
  <si>
    <t>是否挂科</t>
  </si>
  <si>
    <t>本人签字</t>
  </si>
  <si>
    <t>备注</t>
  </si>
  <si>
    <t>孙嘉慧</t>
  </si>
  <si>
    <t>否</t>
  </si>
  <si>
    <t>郭芷萌</t>
  </si>
  <si>
    <t>张婕</t>
  </si>
  <si>
    <t>陈瑶</t>
  </si>
  <si>
    <t>渠帅</t>
  </si>
  <si>
    <t>王佳璐</t>
  </si>
  <si>
    <t>李婉郡</t>
  </si>
  <si>
    <t>姚祖贤</t>
  </si>
  <si>
    <t>马佳佳</t>
  </si>
  <si>
    <t>李利文</t>
  </si>
  <si>
    <t>王紫贻</t>
  </si>
  <si>
    <t>丁禹心</t>
  </si>
  <si>
    <t>张书豪</t>
  </si>
  <si>
    <t>姜俨纹</t>
  </si>
  <si>
    <t>赵雨菁</t>
  </si>
  <si>
    <t>马赏</t>
  </si>
  <si>
    <t>郭佳莹</t>
  </si>
  <si>
    <t>孙舒宁</t>
  </si>
  <si>
    <t>董纹利</t>
  </si>
  <si>
    <t>李名扬</t>
  </si>
  <si>
    <t>赵子瑶</t>
  </si>
  <si>
    <t>张馨丹</t>
  </si>
  <si>
    <t>任禹盈</t>
  </si>
  <si>
    <t>张思琪</t>
  </si>
  <si>
    <t>吕晓晴</t>
  </si>
  <si>
    <t>关琳博</t>
  </si>
  <si>
    <t>包莹</t>
  </si>
  <si>
    <t>许诺</t>
  </si>
  <si>
    <t>宋文豪</t>
  </si>
  <si>
    <t>赵明阳</t>
  </si>
  <si>
    <t>冯鑫冉</t>
  </si>
  <si>
    <t>沈洁凝</t>
  </si>
  <si>
    <t>齐琳</t>
  </si>
  <si>
    <t>蔡蕊馨</t>
  </si>
  <si>
    <t>李民航</t>
  </si>
  <si>
    <t>林瑶</t>
  </si>
  <si>
    <t>郭金霖</t>
  </si>
  <si>
    <t>王迪</t>
  </si>
  <si>
    <t>刘悦</t>
  </si>
  <si>
    <t>范腾艺</t>
  </si>
  <si>
    <t>林玉佳</t>
  </si>
  <si>
    <t>张雪枫</t>
  </si>
  <si>
    <t>张书睿</t>
  </si>
  <si>
    <t>展文燕</t>
  </si>
  <si>
    <t>刘美钰</t>
  </si>
  <si>
    <t>宋文慧</t>
  </si>
  <si>
    <t>董菲鸿</t>
  </si>
  <si>
    <t>黄鑫洋</t>
  </si>
  <si>
    <t>李舒琦</t>
  </si>
  <si>
    <t>王思琪</t>
  </si>
  <si>
    <t>曹栌艺</t>
  </si>
  <si>
    <t>是</t>
  </si>
  <si>
    <t>于新杨</t>
  </si>
  <si>
    <t>唐艺轩</t>
  </si>
  <si>
    <t>霍宇彤</t>
  </si>
  <si>
    <t>万欣彤</t>
  </si>
  <si>
    <t>卢翠蓉</t>
  </si>
  <si>
    <t>唐嘉爽</t>
  </si>
  <si>
    <t>王悦</t>
  </si>
  <si>
    <t>王诺</t>
  </si>
  <si>
    <t>魏嘉欣</t>
  </si>
  <si>
    <t>唐明浩</t>
  </si>
  <si>
    <t>张涵</t>
  </si>
  <si>
    <t>汪尔和平</t>
  </si>
  <si>
    <t>葛惠怡</t>
  </si>
  <si>
    <t>邵一鸣</t>
  </si>
  <si>
    <t>宋温馨</t>
  </si>
  <si>
    <t>吴思禹</t>
  </si>
  <si>
    <t>崔一梓</t>
  </si>
  <si>
    <t>张茜然</t>
  </si>
  <si>
    <t>戴毓彤</t>
  </si>
  <si>
    <t>李芊慧</t>
  </si>
  <si>
    <t>耿雨欣</t>
  </si>
  <si>
    <t>栾栩佳</t>
  </si>
  <si>
    <t>于然</t>
  </si>
  <si>
    <t>孙洋</t>
  </si>
  <si>
    <t>蔡征洁</t>
  </si>
  <si>
    <t>徐智</t>
  </si>
  <si>
    <t>张芸芸</t>
  </si>
  <si>
    <t>鲁美其</t>
  </si>
  <si>
    <t>周杭璇</t>
  </si>
  <si>
    <t>王筠婷</t>
  </si>
  <si>
    <t>徐佳</t>
  </si>
  <si>
    <t>王钟毓</t>
  </si>
  <si>
    <t>周涛</t>
  </si>
  <si>
    <t>陈蕾</t>
  </si>
  <si>
    <t>苏文静</t>
  </si>
  <si>
    <t>王思程</t>
  </si>
  <si>
    <t>刘丽</t>
  </si>
  <si>
    <t>冯宇晨</t>
  </si>
  <si>
    <t>房媛媛</t>
  </si>
  <si>
    <t>龙祉函</t>
  </si>
  <si>
    <t>李欣然</t>
  </si>
  <si>
    <t>罗惠文</t>
  </si>
  <si>
    <t>战佳鹭</t>
  </si>
  <si>
    <t>王伊含</t>
  </si>
  <si>
    <t>于美然</t>
  </si>
  <si>
    <t>曾敏</t>
  </si>
  <si>
    <t>迟久飞</t>
  </si>
  <si>
    <t>徐安祺</t>
  </si>
  <si>
    <t>张鑫媛</t>
  </si>
  <si>
    <t>陈芷旋</t>
  </si>
  <si>
    <t>鹿益宁</t>
  </si>
  <si>
    <t>王琦</t>
  </si>
  <si>
    <t>李昕桐</t>
  </si>
  <si>
    <t>张悦</t>
  </si>
  <si>
    <t>韩佳言</t>
  </si>
  <si>
    <t>闻轩</t>
  </si>
  <si>
    <t>姚思羽</t>
  </si>
  <si>
    <t>张晓雨</t>
  </si>
  <si>
    <t>顾馨怡</t>
  </si>
  <si>
    <t>邱英一</t>
  </si>
  <si>
    <t>韩雨婷</t>
  </si>
  <si>
    <t>包子慧</t>
  </si>
  <si>
    <t>王一焱</t>
  </si>
  <si>
    <t>辛妍</t>
  </si>
  <si>
    <t>柳一鸣</t>
  </si>
  <si>
    <t>王志焰</t>
  </si>
  <si>
    <t>谢德倩</t>
  </si>
  <si>
    <t>金鑫</t>
  </si>
  <si>
    <t>姚文茜</t>
  </si>
  <si>
    <t>于韵淇</t>
  </si>
  <si>
    <t>丛笑一</t>
  </si>
  <si>
    <t>刘亚男</t>
  </si>
  <si>
    <t>刘津宇</t>
  </si>
  <si>
    <t>高宁</t>
  </si>
  <si>
    <t>戴玉</t>
  </si>
  <si>
    <t>翟于岚</t>
  </si>
  <si>
    <t>林佳怡</t>
  </si>
  <si>
    <t>刘明丽</t>
  </si>
  <si>
    <t>孙明月</t>
  </si>
  <si>
    <t>薛淳予</t>
  </si>
  <si>
    <t>谢婉莹</t>
  </si>
  <si>
    <t>李娜</t>
  </si>
  <si>
    <t>芮庆祥</t>
  </si>
  <si>
    <t>杜依璠</t>
  </si>
  <si>
    <t>李嘉欣</t>
  </si>
  <si>
    <t>朱克然</t>
  </si>
  <si>
    <t>王晴</t>
  </si>
  <si>
    <t>杜智博</t>
  </si>
  <si>
    <t>杜洋</t>
  </si>
  <si>
    <t>于路</t>
  </si>
  <si>
    <t>苏卉桐</t>
  </si>
  <si>
    <t>李明鸽</t>
  </si>
  <si>
    <t>付芸蕉</t>
  </si>
  <si>
    <t>徐乙禾</t>
  </si>
  <si>
    <t>王为民</t>
  </si>
  <si>
    <t>赵彤</t>
  </si>
  <si>
    <t>魏佳洁</t>
  </si>
  <si>
    <t>李晓京</t>
  </si>
  <si>
    <t>李嘉莹</t>
  </si>
  <si>
    <t>于琛</t>
  </si>
  <si>
    <t>黄菊烨</t>
  </si>
  <si>
    <t>张庭毓</t>
  </si>
  <si>
    <t>赵哲艺</t>
  </si>
  <si>
    <t>马聪</t>
  </si>
  <si>
    <t>钟爽</t>
  </si>
  <si>
    <t>张丹</t>
  </si>
  <si>
    <t>李智星</t>
  </si>
  <si>
    <t>李彤</t>
  </si>
  <si>
    <t>肖驰</t>
  </si>
  <si>
    <t>齐若男</t>
  </si>
  <si>
    <t>何杨子</t>
  </si>
  <si>
    <t>徐琦</t>
  </si>
  <si>
    <t>刘松圩</t>
  </si>
  <si>
    <t>吴晶</t>
  </si>
  <si>
    <t>徐铭远</t>
  </si>
  <si>
    <t>朱桢</t>
  </si>
  <si>
    <t>索旭</t>
  </si>
  <si>
    <t>孟佳燊</t>
  </si>
  <si>
    <t>张炬蕙</t>
  </si>
  <si>
    <t>高俊</t>
  </si>
  <si>
    <t>董凡裔</t>
  </si>
  <si>
    <t>唐银蔓</t>
  </si>
  <si>
    <t>陶俐君</t>
  </si>
  <si>
    <t>陈雨欣</t>
  </si>
  <si>
    <t>邹鑫垚</t>
  </si>
  <si>
    <t>刘欣颖</t>
  </si>
  <si>
    <t>冯诗惠</t>
  </si>
  <si>
    <t>曾佳杰</t>
  </si>
  <si>
    <t>曹佳泽</t>
  </si>
  <si>
    <t>刘明卓</t>
  </si>
  <si>
    <t>钱鹏宇</t>
  </si>
  <si>
    <t>郑钧颢</t>
  </si>
  <si>
    <t>许耀博</t>
  </si>
  <si>
    <t>高明亮</t>
  </si>
  <si>
    <t>李欣璐</t>
  </si>
  <si>
    <t>佘静姣</t>
  </si>
  <si>
    <t>吕晗</t>
  </si>
  <si>
    <t>张子航</t>
  </si>
  <si>
    <t>张奕</t>
  </si>
  <si>
    <t>刘川平</t>
  </si>
  <si>
    <t>张维祚</t>
  </si>
  <si>
    <t>李安琪</t>
  </si>
  <si>
    <t>师付威</t>
  </si>
  <si>
    <t>陆丽丽</t>
  </si>
  <si>
    <t>张小康</t>
  </si>
  <si>
    <t>陈星烨</t>
  </si>
  <si>
    <t>刘柏良</t>
  </si>
  <si>
    <t xml:space="preserve">是
</t>
  </si>
  <si>
    <t>田东前</t>
  </si>
  <si>
    <t>高韵</t>
  </si>
  <si>
    <t>崔璨</t>
  </si>
  <si>
    <t>于苏迪</t>
  </si>
  <si>
    <t>易佳薪</t>
  </si>
  <si>
    <t>杨天琦</t>
  </si>
  <si>
    <t>李嘉豪</t>
  </si>
  <si>
    <t>于慧鹏</t>
  </si>
  <si>
    <t>陶学影</t>
  </si>
  <si>
    <t>赵思淇</t>
  </si>
  <si>
    <t>刘佩佩</t>
  </si>
  <si>
    <t>王炳权</t>
  </si>
  <si>
    <t>冯轲鸿</t>
  </si>
  <si>
    <t>刘陈青楠</t>
  </si>
  <si>
    <t>张艺</t>
  </si>
  <si>
    <t>高轶男</t>
  </si>
  <si>
    <t>辅导员：                                           院综合素质测评工作领导小组组长：</t>
  </si>
  <si>
    <t>数学与系统科学学院本科学生数学与应用数学专业2023-2024学年综合素质测评结果德育测评成绩</t>
  </si>
  <si>
    <t>基础分（满分60）</t>
  </si>
  <si>
    <t>奖励分（满分40）</t>
  </si>
  <si>
    <t>扣分</t>
  </si>
  <si>
    <t>总分</t>
  </si>
  <si>
    <t>德育测评得分</t>
  </si>
  <si>
    <t>德育测评排名</t>
  </si>
  <si>
    <t>奖励分、扣分明细</t>
  </si>
  <si>
    <t>1.2023年12月2023年度沈阳市模范大学生+62.2024年4月沈阳师范大学优秀团干部+43.2023年12月优秀学生标兵+44.2023年12月优秀学生+45.2023年12月优秀学生干部+46.2023年12月暑期三下乡社会实践优秀团队+47.2023年12月暑期三下乡社会实践先进个人+48.校易班学生工作站站长+89.校优秀大学生党员+4</t>
  </si>
  <si>
    <t>1.院团委副书记+82.新生总助理辅导员+13.校级优秀学生助理辅导员+44.优秀助导团队+45.校先进团支部（团支书）+46.校创新团支部（团支书）+47.校2022－2023年度优秀学生干部+48.参加寒暑假“三下乡“活动+1.59.易班优课大赛优秀学生骨干+4</t>
  </si>
  <si>
    <t>1.班级团支书+42.2023级助理辅导员+13.2023级军训优秀助导团队+24.2023年沈阳师范大学大学生暑期“三下乡社会实践活动优秀团队负责人+45.2023年沈阳师范大学大学生暑期“三下乡社会实践活动优秀团队成员+26.2023年沈阳师范大学大学生暑期“三下乡社会实践活动先进个人+47.沈阳师范大学优秀团员+48.沈阳师范大学先进团支部负责人+49.2022-2023年先进班集体负责人+410.2022-2023年优秀学生干部+411.微课录制志愿者+0.5</t>
  </si>
  <si>
    <t>1.2108班长（数学与系统科学学院2023-2024学年）＋42.寒假社会实践活动（数学与系统科学学院2024.1）+0.53.2023级新生助理辅导员（数学与系统科学学院2023.9）+14.2023级军训中获优秀助导团队（学生处2023.9）+25.2023年第一生活区4号楼519寝室优秀寝室长（沈阳师范大学2024.4）+46.第一生活区4号楼519优秀寝室负责人（沈阳师范大学2024.4）+47.第九届教学技能培训（学生处2024.4.14）+0.58.善行100志愿活动（中国乡村发展基金会2023.11.24）+0.59.节粮学习传统美德线上志愿服务活动（沈阳师范大学2024.12）+0.510.暑假云端相伴（数学与系统科学学院2023.9.6）+0.511.数学与系统科学学院弘文楼发放毕业证书志愿活动（数学与系统科学学院2024.5.25）+0.512.第十二届中小学数学创新应用科普活动志愿服务（辽宁省科技创新与人才培养研究会2024.1.3）+0.513.2023年沈师学校招待会观众（沈阳师范大学2023.12.28）+0.514.优秀团员（共青团沈阳师范大学委员会2024.4）+415.优秀学生干部（沈阳师范大学2022-2023学年）+416.优秀学生（沈阳师范大学2022-2023学年）+4</t>
  </si>
  <si>
    <t>1.院学生会主席团成员+62.优秀班集体负责人+43.2023年暑期“三下乡”社会实践活动先进个人+44.2023年暑期“三下乡”社会实践活动优秀团队负责人+45.2023年寒假社会实践活动优秀个人+46.2023年暑期“乡村振兴”笃行计划专项行动校优秀个人+47.2023年暑期“三下乡”社会实践活动优秀团队成员+28.参与微课录制志愿活动+0.59.参与“我心目中的好老师”线上评委活动+0.510.数创线上监考志愿者+0.511.优秀团支部成员+2</t>
  </si>
  <si>
    <t>1.2023年暑期返家乡社会实践“先进个人”+42.2024沈阳师范大学“优秀团员”+43.2024开原市暖冬行动志愿服务活动“优秀志愿者”+44.2024寒假返家乡社会实践开原市“先进个人”+45.优秀班集体成员+26.先进团支部成员+27.2023暑期三下乡社会实践活动“优秀团队”+28.2024寒假返家乡社会实践活动+0.59.2024寒假云端相伴志愿服务活动+0.510.“青创先锋”决赛出观众+0.511.第十二届勤工助学文化节之兼职经验交流会出观众+0.5</t>
  </si>
  <si>
    <t>1.校先进团支部（班长）+42.校创新团支部（班长）+43.校2022－2023年度优秀学生干部+44.班级班长+4</t>
  </si>
  <si>
    <t>1.班级团支书+42.优秀学生干部+43.优秀学生助理辅导员+44.优秀助导团队成员+25.担任数学与系统科学学院2023级新生辅导员助理+16.辽宁省科技创新与人才科普活动监考志愿者+0.57.第九届教学技能培训会+0.5</t>
  </si>
  <si>
    <t>1.优秀学生沈阳师范大学2023.12+42.优秀学生干部沈阳师范大学2023.12+43.优秀助导团队负责人沈阳师范大学学生处（武装部）2023.9+44.寝室长+25.沈师学校招待会观众+0.56.助导+1</t>
  </si>
  <si>
    <t>1、班级组织委员+2；2、优秀班集体负责人+4；3、参与“我心目中的好老师”线上评委活动+0.5；4、2023年暑期“三下乡”社会实践活动优秀团队成员+2；5、省实验监考志愿者+0.5；6、数创线上监考志愿者+0.5；8、新东方讲座出观众+0.5；9、23级迎新志愿者+0.5；11、4.沈阳师范大学先进团支部负责人+4</t>
  </si>
  <si>
    <t>1.21级8班生活委员+22.优秀退役大学生+43.优秀志愿者+44.优秀学生教官+4</t>
  </si>
  <si>
    <t>1.班级生活委员+22.2023年学生教官+13.2023年优秀教官团队成员+24.2022-2023年优秀学生+45.2024年4月沈阳师范大学优秀团员+46.2024年1月3日第十二届中小学数学创新应用科普活动监考志愿者辽宁省科技创新与人才培养研究会+0.57.抖音节粮线上志愿活动＋0.5</t>
  </si>
  <si>
    <t>1.班级组织委员+22.助理辅导员+13.优秀助教团+44.社会实践2次+15.优秀学生干部+46.春季学雷锋活动月与社区联合活动（数学与系统科学学院，2024年3月3日）+0.57.抖音节粮线上志愿活动+0.58.“美丽社区，你我共建”志愿服务清扫活动+0.5</t>
  </si>
  <si>
    <t>1.第十二届中小学数学创新应用科普活动阅卷志愿者(辽宁省科技创新人才培养研究会，2023年12月22日)+0.52·寒假社会实践×2+13.创新实践中心学生主任+64.2022-2023年优秀学生干部(沈阳师范大学，2023年11月)+45.春季学雷锋活动月与社区联合活动(数学与系统科学学院，2024年3月3日)+0.56.第九届教学技能培训会+0.57.抖音节粮线上志愿活动+0.5"8.“美丽社区，你我共建”志愿服务清扫活动+0.5</t>
  </si>
  <si>
    <t>1.第十二届中小学数学创新应用科普活动监考志愿者辽宁省科技创新与人才培养研究会2024.01.03+0.52.2023年沈阳市青少年数学创新人才培养计划辽宁省科技创新与人才培养研究会2023.12.22+0.53.优秀裁判员沈阳师范大学体育运动委员会2023.09.28+44.优秀学生干部沈阳师范大学2023.12+45.班长+4</t>
  </si>
  <si>
    <t>1.班级宣传委员+2；2.优秀班集体负责人+4；4.省实验监考志愿者+0.5；5.数创线上监考志愿者+0.5；6.校勤工礼仪培训会出观众+0.5；7.第九届教师技能培训出观众+0.5；8.金桥教育招聘会出观众+0.5；9.新东方讲座出观众+0.5；10.沈阳师范大学先进团支部负责人+4</t>
  </si>
  <si>
    <t>1.先进团支部团支委成员+42.创新团支部团支委成员+43.组织委员+24.第十二届中小学生数学创新应用科普活动监考志愿者+0.55.沈阳马拉松志愿者+0.56.迎2023级新生志愿者+0.57.沈阳市金桥教育宣讲活动志愿者+0.58.2023年暑假三下乡社会实践活动+0.5</t>
  </si>
  <si>
    <t>1.班级班长＋42.优秀班集体负责人＋43.先进团支部负责人+4</t>
  </si>
  <si>
    <t>1.优秀班集体成员+23.2024年1月参与大学生"返家乡"社会实践活动+0.54.第九届教学技能培训会+0.55.参与2023-2024年"感谢恩师你我同行"信使回访专项实践活动+0.57.参加2024年寒假云端相伴志愿者活动+0.58.沈阳师范大学优秀学生称号+410.2024年寒假社会实践团队成员×2+111.2024年7月参加大学生“返家乡”社会实践活动+0.513.优秀团支部成员+2</t>
  </si>
  <si>
    <t>1.班级宣传委员+22.2023年学生教官+13.2023年优秀教官团队负责人+44.2023年优秀学生教官+45.2024年1月3日第十二届中小学数学创新应用科普活动监考志愿者辽宁省科技创新与人才培养研究会+0.5</t>
  </si>
  <si>
    <t>1.寝室长＋22.五星级寝室负责人+43.先进团支部成员＋24.第十二届中小学数学创新应用科普活动监考人员+0.55.“优良学风养成”社会实践＋0.56.“传承红色基因，共铸红色精神”专项实践活动＋0.57.创新团支部成员＋2</t>
  </si>
  <si>
    <t>1.院学生会主席团成员+62.优秀寝室成员+23.2023迎新志愿者+0.54.监考志愿者+0.55.寒假云端相伴志愿者+0.5</t>
  </si>
  <si>
    <t>1.班级学习委员+22.沈阳师范大学2023级学生五星级文明宿舍成员+23.校先进团支部成员+24.第十二届中小学数学创新应用科普活动监考人员+0.55.“优良学风养成”社会实践＋0.56.“传承红色基因，共铸红色精神”专项实践活动＋0.57.2023年创新团支部成员+2</t>
  </si>
  <si>
    <t>1.第三届大学生自我管理委员会主任+62.线上志愿者+0.53.出观众+0.54.出观众+0.55.出观众+0.56.新生报到志愿者+0.57.马拉松志愿者+0.5</t>
  </si>
  <si>
    <t>1.学习委员+22.优秀班集体负责人+43.新东方就业讲座出观众+0.54.第九届教学技能培训会+0.55.优秀团支部成员+2</t>
  </si>
  <si>
    <t>1.五星级寝室成员+22.先进团支部成员＋23.第十二届中小学数学创新应用科普活动监考人员+0.54.“优良学风养成”社会实践＋0.55.“传承红色基因，共铸红色精神”专项实践活动＋0.56.2023年创新团支部成员+27.就业讲座出观众+0.5</t>
  </si>
  <si>
    <t>1.优秀班集体成员+22.先进团支部成员+2</t>
  </si>
  <si>
    <t>1.创新实践中心学生主任+62.帮学姐搬行李志愿活动+0.53.抖音节粮线上志愿活动+0.54.寒假社会实践+0.55.暑期下三乡+0.5</t>
  </si>
  <si>
    <t>1.第12届中小学数学创新应用科普活动监考志愿者2024.1.3+0.52.学生助理教官+13.班级团支书+44.2023沈阳马拉松志愿者2023.9.17+0.55.2023年优秀教官团队成员+2</t>
  </si>
  <si>
    <t>1.班级学委+22.先进团支部成员+23.优秀班集体负责人＋4</t>
  </si>
  <si>
    <t>1.班级文体委员+22.优秀班集体负责人+43.先进团支部成员+2</t>
  </si>
  <si>
    <t>1.沈阳师范大学2023级学生“五星级文明寝室”+22.先进团支部成员＋23.第十二届中小学数学创新应用科普活动监考人员+0.54.“优良学风养成”社会实践＋0.55.“传承红色基因，共铸红色精神”专项实践活动＋0.56.创新团支部成员+2</t>
  </si>
  <si>
    <t>1.五星级寝室成员+22.先进团支部成员＋23.第十二届中小学数学创新应用科普活动监考人员+0.54.“优良学风养成”社会实践＋0.55.“传承红色基因，共铸红色精神”专项实践活动＋0.56.2023年创新团支部成员+2</t>
  </si>
  <si>
    <t>1.第十二届中小学数学创新应用科普活动阅卷志愿者(辽宁省科技创新人才培养研究会，2023年12月22日)+0.52.第十二届中小学数学创新应用科普活动阅卷志愿者(辽宁省科技创新人才培养研究会，2024年4月21日)+0.53.第九届教学技能培训会+0.54.寒假社会实践×2+15.4月27日劳模广场清扫志愿者+0.56.先进团支部成员+27.创新团支部成员＋2线下考研分享会</t>
  </si>
  <si>
    <t>1.寒假社会实践+0.52.第十二届中小学数学创新应用科普活动监考人员+0.53.沈阳马拉松志愿者+0.54.2023迎新生志愿者+0.55.先进团支部成员+26.创新团支部成员+27.沈阳市金桥教育宣讲活动志愿者+0.58.2023年暑假三下乡社会实践活动+0.5</t>
  </si>
  <si>
    <t>1.“红色基因”寒假社会实践+0.52.第十二届中小学数学创新应用科普活动监考人员+0.53.第十二届中小学数学创新应用科普活动阅卷志愿者+0.54..2023迎新生志愿者+0.55.先进团支部成员+26.“传承红色基因，共铸红色精神”专项实践活动＋0.57.“三下乡”暑期社会实践+0.58.创新团支部成员+2</t>
  </si>
  <si>
    <t>1.新闻中心大学生记者团副职负责人+62.辽宁省科技创新与人才科普活动监考志愿者+0.53.辽宁省图书馆“大型阅读推广活动”志愿者+0.5</t>
  </si>
  <si>
    <t>1.9.3日新生返校志愿者+0.52.10.292023沈阳市青少年数学创新人才培养计划（高一）选拔测试考务志愿者人员+0.53.11.15知行楼教师基本功大赛颁奖典礼出观众+0.54.12.10第十二届数创科普活动监考志愿者+0.55.优秀寝室成员+26.21级8班文体委员+27.抖音线上答题志愿+0.5</t>
  </si>
  <si>
    <t>1.新东方就业讲座出观众+0.5；3.优秀班集体成员＋24.2023年暑期“三下乡”社会实践活动优秀团队成员+2；5.沈阳师范大学先进团支部成员+2</t>
  </si>
  <si>
    <t>1.新闻中心大学生记者团办公室部长+52.第十二届中小学数学创新应用科普活动阅卷志愿者(2023年12月22日)+0.53.迎新志愿者+0.54.抖音节粮线上志愿活动+0.5"</t>
  </si>
  <si>
    <t>1.先进团支部团支委成员+42.创新团支部团支委成员+43.宣传委员+24.迎2023级新生志愿者+0.55.警告-4</t>
  </si>
  <si>
    <t>1.自管会学生主任＋62.学生评委＋0.5</t>
  </si>
  <si>
    <t>1.数学与系统科学学院21级1班文体委员+22.第十二届中小学数学创新应用科普活动志愿者2024.01.03+0.5</t>
  </si>
  <si>
    <t>1、金桥教育招聘会出观众+0.5；2、2023年暑假“三下乡”社会实践成员×2+1寒假*1+0.53.优秀班集体成员+24.先进团支部成员+2</t>
  </si>
  <si>
    <t>1.校先进团支部+22.校创新团支部+23.班级文体委员+2</t>
  </si>
  <si>
    <t>1.校先进团支部+22.校创新团支部+23.寝室长+2</t>
  </si>
  <si>
    <t>先进班集体成员+2宿舍寝室长+2先进团支部成员+2</t>
  </si>
  <si>
    <t>1.班级生活委员+22.校先进团支部成员+23.校创新团支部成员+2</t>
  </si>
  <si>
    <t>1.优秀班集体成员+22.2023年暑期“三下乡”社会实践活动优秀团队成员+23.先进团支部+2</t>
  </si>
  <si>
    <t>1.21级2班班长2.2024年沈阳师范大学寒假社会实践（2024.2.21-2.26）3.2024年沈阳师范大学寒假社会实践（2024.2.21-2.26）</t>
  </si>
  <si>
    <t>1.优秀班集体成员+22.优秀团支部成员+23.新东方讲座出观众+0.5</t>
  </si>
  <si>
    <t>1.先进团支部成员+22.参与第九届教学技能培训会+0.53.创新团支部成员＋2</t>
  </si>
  <si>
    <t>1.先进团支部成员+22.就业讲座出观众+0.53.创新团支部成员＋2</t>
  </si>
  <si>
    <t>1.优秀班集体成员+22.先进团支部成员+23.迎新搬行李+0.5</t>
  </si>
  <si>
    <t>1.21级8班组织委员+22.监考活动志愿者+0.53.优秀寝室成员+2</t>
  </si>
  <si>
    <t>班级团支部书记+4</t>
  </si>
  <si>
    <t>1.2023-2024健美操社团活动实践部部长+32.第十二届中小学数学创新应用科普活动志愿者2024.01.03+0.53.学院问卷调查工作志愿者2024.04.30+0.5</t>
  </si>
  <si>
    <t>1.校先进团支部+22.校创新团支部+2</t>
  </si>
  <si>
    <t>1.班长+4</t>
  </si>
  <si>
    <t>1.54622寝室长</t>
  </si>
  <si>
    <t>优秀班集体成员+2先进团支部成员+2</t>
  </si>
  <si>
    <t>1.先进团支部成员2.创新团支部成员</t>
  </si>
  <si>
    <t>1.2022－2023校优秀学生（沈阳师范大学，2023年12月）+4</t>
  </si>
  <si>
    <t>1.迎新志愿者＋0.52.监考志愿者＋0.53.阅卷志愿者＋0.54.迎新晚会出观众＋0.55.学委＋2</t>
  </si>
  <si>
    <t>1.先进团支部成员+22.创新团支部成员＋2</t>
  </si>
  <si>
    <t>1.优秀班集体成员2.先进团支部成员+2</t>
  </si>
  <si>
    <t>1.创新团支部成员+22.先进团支部成员+2</t>
  </si>
  <si>
    <t>优秀班集体成员+2优秀团支部成员＋2</t>
  </si>
  <si>
    <t>1.优秀班集体成员+22.优秀团支部成员＋2</t>
  </si>
  <si>
    <t>1.2023年暑期“三下乡”社会实践活动优秀团队成员+22.优秀班级成员+2</t>
  </si>
  <si>
    <t>1.21级8班学委+22.阅卷活动志愿者+0.53.监考活动志愿者+0.54.国商活动出席+0.5</t>
  </si>
  <si>
    <t>1.21级6班学习委员+22.第十二届中小学数学创新应用科普活动阅卷志愿者(2023年12月22日)+0.53.迎新志愿者+0.54.抖音节粮线上志愿活动+0.5</t>
  </si>
  <si>
    <t>1.21级6班宣传委员+22.第十二届中小学生数学创新应用科普活动阅卷志愿者（2023年12月22日）+0.53.迎新志愿者+0.5</t>
  </si>
  <si>
    <t>1.寝室长+22.线上监考+0.53.2023寒假社会实践+0.54.2023寒假大学生返家乡+0.5</t>
  </si>
  <si>
    <t>2.学委（沈阳师范大学，2023年）+23.我心目中的好老师学生评委（沈阳师范大学，2024.7.4）＋0.54.2024年沈阳师范大学寒假社会实践（沈阳师范大学，2024.1.15-2.28）＋0.55.2024年沈阳师范大学暑假社会实践（沈阳师范大学，2024.7.15-8.24）＋0.5</t>
  </si>
  <si>
    <t>1.21级8班生活委员+22.考研分享会出席观众+0.53.监考活动出席+0.5</t>
  </si>
  <si>
    <t>1.517寝室长+22.人才宣讲观众+0.53.阅卷志愿者+0.5</t>
  </si>
  <si>
    <t>1.422寝室长+22.第十二届中小学数学创新应用科普活动阅卷志愿者(2023年12月22日)+0.53.迎新志愿者+0.5</t>
  </si>
  <si>
    <t>1.监考志愿者+0.52.寝室长+23.出观众+0.5</t>
  </si>
  <si>
    <t>1.班级组织委员+22.线上监考+0.53.“影燃青春、映满校园”活动观众+0.5</t>
  </si>
  <si>
    <t>1.2103班学习委员+22.线上监考+0.53.出观众+0.5</t>
  </si>
  <si>
    <t>1.暑假社会实践*2+12.寒假社会实践*2+13.第十二届创新应用科普线上监考+0.54.考研分享会出席观众+0.5</t>
  </si>
  <si>
    <t>1.优秀寝室成员+22.监考志愿者+0.5</t>
  </si>
  <si>
    <t>1.班级生活委员（沈阳师范大学2023-2024）+22.学院组织微课录制志愿者+0.5</t>
  </si>
  <si>
    <t>1.班级组织委员+22.2023沈阳市青少年创新人才志愿者+0.5</t>
  </si>
  <si>
    <t>1.第十二届中小学数学创新应用科普活动阅卷志愿者(2023年12月22日)+0.52.寒暑假云端相伴志愿者+13.两个暑假社会实践+1"</t>
  </si>
  <si>
    <t>1.班级宣传委员（沈阳师范大学2023-2024）+22.2023年沈阳师范大学暑假社会实践（沈阳师范大学2023-2024）+0.5</t>
  </si>
  <si>
    <t>1.第十二届中小学数学创新应用科普活动监考志愿者辽宁省科技创新与人才培养研究会2024.01.03+0.52.数学与系统科学学院21级1班302寝室长+2</t>
  </si>
  <si>
    <t>1.宣传委员+22.线上监考+0.5</t>
  </si>
  <si>
    <t>1.第十二届中小学数学创新应用科普活动监考志愿者辽宁省科技创新与人才培养研究会2024.01.03+0.52.寝室长＋2</t>
  </si>
  <si>
    <t>1.寝室长+22.毕业季搬运行李志愿活动+0.5</t>
  </si>
  <si>
    <t>1.2103班体育委员+22.线上监考+0.5</t>
  </si>
  <si>
    <t>1.优秀寝室成员+22.线上监考志愿者+0.5</t>
  </si>
  <si>
    <t>21级8班学委</t>
  </si>
  <si>
    <t>1.620寝室长+2</t>
  </si>
  <si>
    <t>1.监考活动志愿者+0.52.国商活动出席+0.53.3.5新东方讲座+0.54.2023年第一学期迎新志愿者+0.5</t>
  </si>
  <si>
    <t>1.招聘会宣讲志愿活动+0.52.2024沈阳师范大学寒假社会实践（2024.2.21-2.26）+0.53.2024年沈阳师范大学暑假社会实践（7.15-8.24）+0.54.第十二届中小学数学创新应用科普活动志愿者（2024.1.3）+0.5</t>
  </si>
  <si>
    <t>119寝室长+2</t>
  </si>
  <si>
    <t>班级生活委员+2</t>
  </si>
  <si>
    <t>寝室长（四号楼，109寝室）</t>
  </si>
  <si>
    <t>1.2103生活委员+2</t>
  </si>
  <si>
    <t>数学与系统科学学院21级1班学习委员+2</t>
  </si>
  <si>
    <t>1.寝室长+2</t>
  </si>
  <si>
    <t>1.线上监考志愿者+0.52.批卷志愿者+0.53.马拉松志愿者+0.54.新生报道志愿者+0.5</t>
  </si>
  <si>
    <t>51623寝室长</t>
  </si>
  <si>
    <t>班级文体委员（沈阳师范大学2023-2024）➕2</t>
  </si>
  <si>
    <t>1.寝室长（沈阳师范大学，2023年）</t>
  </si>
  <si>
    <t>1.生活委员+2</t>
  </si>
  <si>
    <t>1.班级学习委员（沈阳师范大学，2023-2024）+2</t>
  </si>
  <si>
    <t>1.迎新志愿者＋0.52.2023沈阳市青少年数学创新人才培养计划选拔测试志愿服务＋0.53.第九届教室技能培训会（2024年4月14日）＋0.54.新东方讲座出观众（2024年3月5日）＋0.5</t>
  </si>
  <si>
    <t>405寝室长+2</t>
  </si>
  <si>
    <t>优秀班集体成员+2</t>
  </si>
  <si>
    <t>1.21级8班宣委+2</t>
  </si>
  <si>
    <t>1.303寝室长+2</t>
  </si>
  <si>
    <t>1.2024.3.5就业讲座出观众+0.52.抖音节粮线上志愿活动+0.53.暑期三下乡+0.5</t>
  </si>
  <si>
    <t>1.第十二届中小学数学创新应用科普活动监考志愿者辽宁省科技创新与人才培养研究会2024.01.03+0.52.寒假返家乡社会实践+0.53.2025年新东方就业规划讲座出观众+0.5</t>
  </si>
  <si>
    <t>1.线上监考志愿者+0.52.沈阳马拉松志愿者+0.53.出观众+0.5</t>
  </si>
  <si>
    <t>1.抖音节粮线上志愿活动+0.52.就业讲座出观众+0.5</t>
  </si>
  <si>
    <t>1.第十二届中小学数学创新应用科普活动监考志愿者2024.01.03+0.52.第十二届中小学数学创新应用科普活动阅卷志愿者2024.01.03+0.5</t>
  </si>
  <si>
    <t>1.监考志愿者+0.52.沈阳马拉松志愿者+0.5</t>
  </si>
  <si>
    <t>1.线上监考志愿者+0.52.马拉松志愿者+0.5</t>
  </si>
  <si>
    <t>1.监考志愿者+0.52.批卷志愿者+0.5</t>
  </si>
  <si>
    <t>1.2023年沈阳师范大学暑假社会实践（沈阳师范大学，2023-2024+0.5）2.23年寒假返家乡社会实践活动（沈阳师范大学2024年1月17-1月30+0.5）</t>
  </si>
  <si>
    <t>1.就业讲座志愿活动+0.52.2024年沈阳师范大学寒假社会实践（沈阳师范大学.2024.2.26）+0.5</t>
  </si>
  <si>
    <t>1.第十二届中小学数学创新应用科普活动监考志愿者2024.01.03+0.52.寒假社会实践+0.5</t>
  </si>
  <si>
    <t>1、第十二届中小学数学创新应用科普活动监考志愿者2023.12.10+0.52、第十二届阅卷活动志愿者2023.12.13+0.5</t>
  </si>
  <si>
    <t>志愿服务+0.5</t>
  </si>
  <si>
    <t>1.监考志愿者+0.5</t>
  </si>
  <si>
    <t>1.线上监考+0.5</t>
  </si>
  <si>
    <t>2023年沈阳师范大学暑假社会实践（沈阳师范大学，2023-2024+0.5）</t>
  </si>
  <si>
    <t>1.第十二届中小学数学创新应用科普活动阅卷志愿者(2023年12月22日)+0.5</t>
  </si>
  <si>
    <t>1.第十二届中小学数学创新应用科普活动监考志愿者辽宁省科技创新与人才培养研究会2024.01.03+0.5</t>
  </si>
  <si>
    <t>2023年第十二届中小学数学创新应用科普活动志愿者（沈阳师范大学2023.12.13）＋0.5</t>
  </si>
  <si>
    <t>第十二届中小学数学创新应用科普活动监考志愿者2024.01.03+0.5</t>
  </si>
  <si>
    <t>2024沈阳师范大学我心目中的好老师评选志愿活动</t>
  </si>
  <si>
    <t>2024年沈阳师范大学寒假社会实践（沈阳师范大学，2024.2.26）+0.5</t>
  </si>
  <si>
    <t>监考志愿者+0.5</t>
  </si>
  <si>
    <t>1.2023年暑期情暖童心线上支教志愿者+0.5</t>
  </si>
  <si>
    <t>志愿服务＋0.5</t>
  </si>
  <si>
    <t>优秀班集体成员+2先进团支部成员+2 .记过处分（沈阳师范大学2024.7）</t>
  </si>
  <si>
    <t>1.2103班生活委员+22.线上监考+0.53.记过处分（沈阳师范大学2023.9）</t>
  </si>
  <si>
    <t xml:space="preserve"> 辅导员：                                                                      院综合素质测评工作领导小组组长：</t>
  </si>
  <si>
    <t>数学与系统科学学院本科学生数学与应用数学专业2023-2024学年综合素质测评结果智育测评成绩</t>
  </si>
  <si>
    <t>基础分（学分加权平均分）</t>
  </si>
  <si>
    <t>奖励分</t>
  </si>
  <si>
    <t>智育测评得分</t>
  </si>
  <si>
    <t>智育测评排名</t>
  </si>
  <si>
    <t>1.第十五届全国大学生数学竞赛国家级二等奖+82.2023年全国大学生数学建模竞赛省级二等奖+63.2023年辽宁省数学建模竞赛省级一等奖+8</t>
  </si>
  <si>
    <t>1.2023年全国大学生数学建模竞赛省级一等奖+82.2023年辽宁省大学生数学建模竞赛省级一等奖+83.第十五届全国大学生数学竞赛国家级三等奖+6</t>
  </si>
  <si>
    <t>1.2023年全国大学生数学建模竞赛省三+42.2023年辽宁省大学生数学建模竞赛省二+6</t>
  </si>
  <si>
    <t>2.2023年辽宁省大学生数学建模竞赛二等奖+63.2023年高教社杯全国大学生数学建模竞赛省级二等奖+64.2024年大学生创新创业训练计划结题负责人+25.省级论文第二作者+36.中国国际大学生创新大赛（2024）沈阳师范大学校铜奖负责人+1</t>
  </si>
  <si>
    <t>1.2023年全国大学生数学建模竞赛省级二等奖+62.2023年全国大学生数学竞赛国家级三等奖+6</t>
  </si>
  <si>
    <t>1.第十五届全国大学生数学竞赛（数学B类）三等奖（中国数学会2023.12）+62.2023年高教社杯全国全国大学生数学建模竞赛辽宁赛区本科组二等奖（中国工业与应用数学协会辽宁赛区组委会2023.12）+6</t>
  </si>
  <si>
    <t>1.全国大学生数学建模省级二等奖(2023年10月)+62.辽宁省数学建模省级二等奖(2024年3月)+6</t>
  </si>
  <si>
    <t>1.全国大学生数学建模省级二等奖(2023年10月)+62.辽宁省数学建模省级二等奖(2024年3月)+6"</t>
  </si>
  <si>
    <t>1.第十五届全国大学生数学竞赛国家二等奖+8</t>
  </si>
  <si>
    <t>1..全国大学生数学竞赛国家二等奖+82.辽宁省数学建模三等奖+43.辽宁省大学生“体育+”创新创业大赛省级二等奖队员＋3</t>
  </si>
  <si>
    <t>1.全国数学建模竞赛省级二等奖＋62.辽宁省数学建模竞赛省级二等奖+6</t>
  </si>
  <si>
    <t>1.2023高教杯大学生数学建模竞赛省二等奖中国工业与应用数学学会+62.2023年辽宁省大学生数学建模竞赛省三辽宁省教育厅2024.3+4</t>
  </si>
  <si>
    <t>1.2023年全国大学生数学建模竞赛省级一等奖+82.第十五届全国大学生数学竞赛省级三等奖+4</t>
  </si>
  <si>
    <t>1.大创项目校级立项负责人+22.2023年“枫叶优体”杯辽宁省大学生“互联网+儿童·生活·环境”创意项目大赛一等奖负责人+8</t>
  </si>
  <si>
    <t>1.2023年“枫叶优体”杯辽宁省大学生“互联网+儿童·生活·环境”创意项目大赛一等奖成员+42.大创项目国家级立项成员+23.第十四届全国大学生电子商务“创新、创意及创业”挑战赛校级赛一等奖成员+24.大创项目校级立项成员+0.55.挑战杯校级三等奖+0.5</t>
  </si>
  <si>
    <t>1.第十五届全国大学生数学竞赛国家级三等奖+62.第九届中国国际“互联网+”大学生创新创业大赛校级银奖(2023.8.26）+23.“沈阳引领-辽宁联动”聚合政府力量培育新型自媒体产业示范区模式研究创新创业计划训练项目结题(2024.4)+0.5</t>
  </si>
  <si>
    <t>1.全国大学生数学建模省级二等奖(2023年10月)+6</t>
  </si>
  <si>
    <t>1.2023年高教社杯全国大学生数学建模竞赛省级三等奖+42.2023年辽宁省大学生数学建模竞赛省级三等奖+43.辽宁省大学生“体育+”创新创业大赛省级二等奖队员+3</t>
  </si>
  <si>
    <t>2023年全国大学生数学建模竞赛省级一等奖+8</t>
  </si>
  <si>
    <t>1.2023年全国大学生数学建模竞赛省级二等奖+6</t>
  </si>
  <si>
    <t>1.2023年全国大学生数学建模省级三等奖+42.2023年辽宁省数学建模一等奖+8</t>
  </si>
  <si>
    <t>1.大学生创新创业比赛省级奖项负责人沈阳师范大学大学生创新创业中心2023.11+42.辽宁省大学生体育+创新创业大赛省级二等奖参与者辽宁省教育厅2023.11+13.辽宁省高校本科师范生同课异构教学大赛省级三等奖辽宁省教育厅2023.9+44.省级论文+6</t>
  </si>
  <si>
    <t>1.2023年高教社杯全国大学生数学建模竞赛辽宁赛区本科组一等奖（2023年10月）+82.辽宁省数学建模竞赛省级一等奖（2024年3月）+8</t>
  </si>
  <si>
    <t>1.全国大学生数学建模二等奖＋42.辽宁省数学建模一等奖＋6</t>
  </si>
  <si>
    <t>1.第十五届全国大学生数学竞赛辽宁省二等奖＋62.辽宁省大学生“体育+”创新创业大赛省级二等奖队员＋3</t>
  </si>
  <si>
    <t>1.2023年全国大学生数学建模竞赛省级三等奖+4；2.2023年辽宁省大学生数学建模竞赛省级二等奖+6</t>
  </si>
  <si>
    <t>1.2024年大学生创新创业训练计划结题+0.52.2023年高教社杯全国大学生数学建模竞赛省级二等奖+6</t>
  </si>
  <si>
    <t>1.2023年全国大学生数学建模竞赛省级三等奖+42.2023年辽宁省大学生数学建模竞赛二等奖+6</t>
  </si>
  <si>
    <t>1.辽宁省数学建模一等奖+8；2.2024“挑战杯”沈阳师范大学大学生创业设计竞赛队员校级三等奖+0.5；3.实用新型专利+3</t>
  </si>
  <si>
    <t>1.2024年大学生创新创业训练计划结题+0.5</t>
  </si>
  <si>
    <t>1、2023年高教社杯全国大学生数学建模竞赛省级二等奖+62、2024年大学生创新创业训练计划结题+0.54、2024挑战杯沈阳师范大学创业计划大赛校级三等奖+0.5</t>
  </si>
  <si>
    <t>1.全国大学生数学建模竞赛省级二等奖+62.2023年辽宁省大学生数学建模竞赛二等奖+6</t>
  </si>
  <si>
    <t>1.辽宁省智慧体育大学生创新创业大赛省级三等奖+22.中国国际大学生创新大赛(2024）沈阳师范大学校赛铜奖+0.5</t>
  </si>
  <si>
    <t>1.2023全国大学生数学建模竞赛省级三等奖+42.2023辽宁省数学建模竞赛省级三等奖+43.挑战杯学术科技竞赛省级一等奖+44.2023年辽宁省大学生“体育+”创新创业大赛省级二等奖+3</t>
  </si>
  <si>
    <t>1.第十五届全国大学生数学竞赛国家三等奖+6</t>
  </si>
  <si>
    <t>1.2023全国大学生数学建模竞赛省二+6</t>
  </si>
  <si>
    <t>1.辽宁省数学建模竞赛一等奖（2024年3月）+82.挑战杯校三等奖（2024年12月）+0.5</t>
  </si>
  <si>
    <t>1.全国大学生数学建模竞赛中国工业数学与应用数学协会辽宁省赛区省级三等奖2023.11+42.辽宁省大学生数学建模竞赛辽宁省教育厅省级三等奖2024.03+4</t>
  </si>
  <si>
    <t>1.全国大学生数学建模省级三等奖(2023年10月)+4</t>
  </si>
  <si>
    <t>1第十四届全国大学生电子商务“创新创意及创业”挑战赛校级赛二等奖2.2024年“挑战杯”沈阳师范大学大学生创业计划竞赛校级二等奖</t>
  </si>
  <si>
    <t>1.辽宁省数学建模二等奖＋6</t>
  </si>
  <si>
    <t>1.辽宁省数学建模三等奖+42.大创项目校级结题负责人+2</t>
  </si>
  <si>
    <t>2023辽宁省数学建模竞赛省三等奖+4</t>
  </si>
  <si>
    <t>1.2023年辽宁省大学生数学建模竞赛省级一等奖+8</t>
  </si>
  <si>
    <t>1.2023年辽宁省大学生数学建模竞赛二等奖</t>
  </si>
  <si>
    <t>1.省级论文第三作者+32.2024年大学生创新创业训练计划结题+0.53.2023年高教社杯全国大学生数学建模竞赛省级二等奖+6</t>
  </si>
  <si>
    <t>1.2023全国大学生数学建模竞赛省三等奖+42.2023辽宁省大学生数学建模竞赛一等奖成员+43.大创项目省级立项成员+24.中国国际大学生创新大赛银奖+4</t>
  </si>
  <si>
    <t>1.第十五届全国大学生数学竞赛省三等奖+42.2023年辽宁省体育+创新创业大赛辽宁省特等奖+4</t>
  </si>
  <si>
    <t>1.2023.11全国大学生数学建模竞赛省级三等奖+4</t>
  </si>
  <si>
    <t>辽宁省智慧体育大学生创新创业大赛省级三等奖</t>
  </si>
  <si>
    <t>1.省级论文第二作者+32.2024年大学生创新创业训练计划结题负责人+23.2023年高教社杯全国大学生数学建模竞赛省级三等奖+4</t>
  </si>
  <si>
    <t>2023年全国大学生数学建模竞赛省二等奖+6</t>
  </si>
  <si>
    <t>1.第十一届挑战杯沈阳师范大学大学生课外学术科技作品竞赛校级三等奖组长+1</t>
  </si>
  <si>
    <t>1.辽宁省学生身体素质提升创新创业大赛省级三等奖+42.2023体育+大学生创新创业省级二等奖+6</t>
  </si>
  <si>
    <t>1.全国大学生数学建模省级三等奖(2023年10月)+42.辽宁省数学建模省级一等奖(2024年3月)+8</t>
  </si>
  <si>
    <t>1.辽宁省大学生“体育+”创新创业大赛省级二等奖队员+3</t>
  </si>
  <si>
    <t>1.大创校级立项并结项（2024年4月）+2</t>
  </si>
  <si>
    <t>1.辽宁省智慧体育大学生创新创业大赛省级三等奖负责人+4</t>
  </si>
  <si>
    <t>1.全国大学生数学建模省二+32.辽宁省数学建模省三+43.大创校级+24.体育+省二+35.省级论文+6</t>
  </si>
  <si>
    <t>2024年挑战杯沈阳师范大学大学生创业计划竞赛省级铜奖+4</t>
  </si>
  <si>
    <t>1.全国数学建模竞赛省级一等奖＋8</t>
  </si>
  <si>
    <t>1.2024年沈阳师范大学大学生创新创业训练计划项目结题（校级，项目负责人）+2</t>
  </si>
  <si>
    <t>1.第十一届挑战杯沈阳师范大学大学生课外学术科技作品竞赛校级三等奖+0.5</t>
  </si>
  <si>
    <t>大创项目校级立项成员+0.5</t>
  </si>
  <si>
    <t>1.第十五届全国大学生数学竞赛（数学B类）省级三等奖（中国数学会2023.12）+4</t>
  </si>
  <si>
    <t>“挑战杯”沈阳师范大学大学生创业计划竞赛校级一等奖+2</t>
  </si>
  <si>
    <t>1.大创校级+22.大创主要参赛队员+0.5</t>
  </si>
  <si>
    <t>1.大创项目校级结题成员+0.5</t>
  </si>
  <si>
    <t>1.第十一届挑战杯沈阳师范大学大学生课外学术科技作品竞赛校级三等奖+0.52.2024挑战杯校级一等奖+4</t>
  </si>
  <si>
    <t>1.第十四届全国大学生电子商务“创新、创意及创业”挑战赛校级赛一等奖成员+22.2024年挑战杯沈阳师范大学大学生创业计划竞赛校赛三等奖成员+0.5</t>
  </si>
  <si>
    <t>1.大学生创新创业校级结题+0.52.辽宁省大学生“体育+”创新创业大赛省级二等奖负责人+6</t>
  </si>
  <si>
    <t>1.2023全国大学生数学建模竞赛三等奖+4</t>
  </si>
  <si>
    <t>1.2024年沈阳师范大学大学生创新创业训练计划项目结题（校级，项目成员）+0.5</t>
  </si>
  <si>
    <t>1、中国国际大学生创新大赛(2024）沈阳师范大学校赛铜奖+0.5</t>
  </si>
  <si>
    <t>1.大创校级立项并结项（2024年4月）+0.5</t>
  </si>
  <si>
    <t>2023辽宁省数学建模竞赛省三等奖</t>
  </si>
  <si>
    <t>1.2023年高教社杯全国大学生数学建模竞赛省级一等奖+82.2023年辽宁省大学生数学建模竞赛省级二等奖+63.大学生创新创业竞赛省级结题+14.挑战杯竞赛校级二等奖+1</t>
  </si>
  <si>
    <t>1.大创校级立项并结项(2024年4月)+0.5</t>
  </si>
  <si>
    <t>1.辽宁省数学建模三等奖+42.辽宁省大学生“体育+”创新创业大赛省级二等奖队员＋3</t>
  </si>
  <si>
    <t>1.2024年大学生创新创业训练计划结题成员+0.52.中国国际大学生创新大赛（2024）沈阳师范大学校铜奖团队成员+0.5</t>
  </si>
  <si>
    <t>1.辽宁省智慧体育大学生创新创业大赛省级三等奖+2</t>
  </si>
  <si>
    <t>1.辽宁省大学生数学建模竞赛二等奖2.全国大学生数学竞赛国家级三等奖</t>
  </si>
  <si>
    <t>大创项目校级（2024年4月）+0.5</t>
  </si>
  <si>
    <t>1.第十五届全国大学生数学竞赛（数学B类）三等奖（中国数学会2023.12）+6</t>
  </si>
  <si>
    <t>1.大学生创新创业大赛校级立项负责人+2</t>
  </si>
  <si>
    <t>1.24年大学生挑战杯项目校级三等奖成员+0.5</t>
  </si>
  <si>
    <t xml:space="preserve"> 辅导员：                                                                  院综合素质测评工作领导小组组长：</t>
  </si>
  <si>
    <t>数学与系统科学学院本科学生数学与应用数学专业2023-2024学年 综合素质测评结果 文体测评成绩</t>
  </si>
  <si>
    <t>基础分（满分50）</t>
  </si>
  <si>
    <t>奖励分（满分50）</t>
  </si>
  <si>
    <t>文体测评得分</t>
  </si>
  <si>
    <t>文体测评排名</t>
  </si>
  <si>
    <t>1.第三届师范生教学基本功大赛校一等奖+102.2024年国家安全知识竞赛校三+63.第六届辽宁省青年志愿服务公益创业赛省级优秀奖+24.同话中秋月，共话家国情院三+35.第四届辽宁省大学生农业经济建模大赛省级二等奖+166.美赛+18</t>
  </si>
  <si>
    <t>1.第十九届体育健身运动大会开幕式团体操教练员沈阳师范大学体育运动委员会2023.09.26+42.沈阳师范大学第十九届体育健身运动大会开幕式团体操最佳表演奖沈阳师范大学体育运动委员会2023.09.26-27+103.第二届沈阳师范大学师范生教学基本功大赛全能奖校二2023.8.31+84.第二届沈阳师范大学师范生教学基本功大赛模拟教学校三+65.第二届沈阳师范大学师范生教学基本功大赛书写类校三等奖+66.第十二届沈阳师范大学师范生教学基本功大赛多媒体课件校优秀奖+17.第十二届沈阳师范大学师范生教学基本功大赛演讲类校二等奖+88.沈阳师范大学第二届师范生基本功大赛团体一等奖2024.8.31+10</t>
  </si>
  <si>
    <t>1.2023沈阳师范大学微课设计竞赛校级一等奖+102.2023沈阳师范大学微课设计竞赛校级三等奖+63.2024东北三省数学建模联赛省级二等奖+164.2024美国大学生数学建模竞赛s奖+18</t>
  </si>
  <si>
    <t>1.全国大学生心理大赛二等奖+242.校运动会100米第六名+43.校运动会4×400米第四名+64.校运动4×100米参与者+15.多媒体课件设计比赛校三等奖+66.院模拟教学大赛三等奖+3</t>
  </si>
  <si>
    <t>2.“田家炳杯”辽宁省高校师范生从师技能大赛省三2024.5+124.第二届沈阳师范大学师范生教学基本功大赛全能奖校一2023.8.31+105.第二届沈阳师范大学师范生教学基本功大赛模拟教学校二+86.第二届沈阳师范大学师范生教学基本功大赛演讲类校一+10</t>
  </si>
  <si>
    <t>1.2024东三省数学建模竞赛省级二等奖+162.2024年美国大学生数学建模竞赛s奖+183.沈阳师范大学数学与系统科学学院“我的讲台，我做主”模拟教学大赛二等奖+4</t>
  </si>
  <si>
    <t>1.沈阳师范大学第二届师范生教学基本功大赛数学与应用数学专业代表队团体一等奖+10；2.沈阳师范大学第二届师范生教学基本功大赛书写类三等奖+6；3.沈阳师范大学第二届师范生教学基本功大赛多媒体课件类三等奖+6；4.沈阳师范大学第二届师范生教学基本功大赛全能三等奖+6；5.数学与系统科学学院大学生职业规划大赛就业赛道二等奖+4；6.数学与系统科学学院21级师范生实习汇报比赛二等奖+4；7.沈阳师范大学第二届师范生教学基本功大赛演讲类优秀奖+1；8.沈阳师范大学第二届师范生教学基本功大赛模拟教学类优秀奖+1</t>
  </si>
  <si>
    <t>1.沈阳师范大学校园记者大赛文字赛道校级三等奖+62.数学与系统科学学院“21级师范生实习汇报比赛”院级一等奖+53.数学与系统科学学院“强技赋能，职面未来”课件设计大赛院级二等奖+44.数学与系统科学学院“我的讲台我做主”模拟教学大赛院级三等奖+35.沈阳师范大学第三届师范生教学基本功大赛多媒体课件设计校级二等奖+86.沈阳师范大学第三届师范生基本功大赛模拟教学校级二等奖+87.新闻中心时间活动优秀志愿者+1</t>
  </si>
  <si>
    <t>1.2023年第二届师范生教学基本功大赛全能赛校级三等奖（2023.8.31）+62.2023年第二届师范生教学基本功大赛团体奖校级一等奖（2023.8.31）+103.2023年第二届师范生教学基本功大赛书写类校级三等奖（2023.8.31）+64.2023年第二届师范生教学基本功大赛多媒体课件类校级三等奖（2023.8.31）+65.2023年教学基本功大赛模拟教学类校级三等奖（2023.8.31）+6</t>
  </si>
  <si>
    <t>1、院心理健康比赛二等奖+4；2、第三届师范生教学基本功大赛模拟教学校级二等奖+8；3、校第三届师范生基本功大赛课件设计校二等奖+8；4、院“强技赋能，职面未来”课件设计大赛三等奖+3；5、院我的讲台我做主〞模拟教学大赛一等奖+5</t>
  </si>
  <si>
    <t>1.首届辽宁省大学生急救技能竞赛沈阳一赛区非医学组第三名+122.2023年首届辽宁省大学生急救技能竞赛非医学组团体三等奖+12</t>
  </si>
  <si>
    <t>1.“强技赋能，职面未来”课件设计大赛院级一等奖+62.2023年校园文化青春领航工程第五届“小视频大世界”微课设计大赛决赛师范赛道校级三等奖+63.数学与系统科学学院大学生职业规划大赛就业赛道初赛活动院级二等奖+44.沈阳师范大学师范生基本功大赛二等奖+8</t>
  </si>
  <si>
    <t>1.沈阳师范大学第二届师范生教学基本功大赛模拟教学二等奖+82.沈阳师范大学第二届师范生教学基本功大赛多媒体课件设计二等奖+83.院“我的讲台我做主”模拟教学大赛二等奖+44.院“强技赋能，职面未来”课件设计大赛三等奖+3</t>
  </si>
  <si>
    <t>1.沈阳师范大学第二届师范生教学基本功大赛模拟教学三等奖+6；2.沈阳师范大学第二届师范生教学基本功大赛多媒体课件设计二等奖+8；3.院“强技赋能，职面未来”课件设计大赛三等奖+2；4.院我的讲台我做主〞模拟教学大赛一等奖+6</t>
  </si>
  <si>
    <t>1.2023年（第五届）沈阳师范大学本科师范生微课设计竞赛一等奖+102.2023年（第五届）沈阳师范大学本科师范生微课设计竞赛二等奖+63.2023年校园文化青春领航工程传统手工艺作品征集大赛三等奖+6</t>
  </si>
  <si>
    <t>1.2023年辽宁省第四届农业经济建模大赛省级二等奖负责人+162.数学与系统科学学院大学生职业生涯规划大赛院级三等奖+33、2023年（第五届）沈阳师范大学本科师范生微课设计竞赛三等奖+3</t>
  </si>
  <si>
    <t>1.巧手趣涂鸦，约绘漫时光宿舍安全主题绘画大赛一等奖（数学与系统科学学院，2023年11月）+52.书香与梦想齐飞,阅读与人生相伴”世界读书日海报征集活动三等奖（数学与系统科学学院，2024年5月）+33.东北三省数学建模联赛本科组三等奖（东三省数学建模联赛组委会，2024年6月）+12</t>
  </si>
  <si>
    <t>1.第十九届体育健身运动大会开幕式团体操最佳表演奖+102.实习汇报比赛二等奖+43.19届教练员+4</t>
  </si>
  <si>
    <t>1.2023年书法教师技能比赛三等奖+62.2023年校运动会女子4×400接力第三名+73.巧手趣涂鸦，约绘漫时光宿舍安全主题绘画大赛三等奖（数学与系统科学学院，2023年11月＋3）4秋季运动会800米参与者+15918长跑比赛参与者+1</t>
  </si>
  <si>
    <t>1.沈阳师范大学首届大学生职业规划大赛一等奖2.数学与系统科学学院廉洁文化海报作品征集活动三等奖3.数学与系统科学学院新年主题征文活动二等奖</t>
  </si>
  <si>
    <t>1.沈阳师范大学2023年青春领航工程“巧具名师”教具制作大赛获校级二等奖（共青团沈阳师范大学委员会2023.12）+32.金融安全防范大赛院+33.第四届辽宁省大学生农业经济建模大赛获省级二等奖（辽宁省教育厅2023.11.20）+86.2023年（第五届）沈阳师范大学本科组师范生微课设计竞赛获校级教学设计三等奖（教务处大学生创新创业中心计算机与教学基础教学部2023.12）+3</t>
  </si>
  <si>
    <t>1.“愈见心理,知心相伴”心理健康知识竞赛院级二等奖+42.数学与系统科学学院“我的讲台我做主”模拟教学大赛院级三等奖+33.沈阳师范大学第三届师范生基本功大赛模拟教学校级三等奖+64.数学与系统科学学院“喜迎新春，共'数'未来”家乡年夜饭vlog院级三等奖+3</t>
  </si>
  <si>
    <t>1.校级模拟面试比赛优秀奖+1；2.院心理健康比赛二等奖+4；3.校第二届师范生基本功大赛课件设计校二等奖+8；4.院“强技赋能，职面未来”课件设计大赛三等奖+3</t>
  </si>
  <si>
    <t>1.21级师范生实习汇报比赛院级一等奖(数学与系统科学学院，2024年6月)+52.2023年书法教师技能大赛校级一等奖+10</t>
  </si>
  <si>
    <t>1.2023年校园文化青春领航工程趣味运动会拔河一等奖+102.全国简历大赛最佳人气奖+5</t>
  </si>
  <si>
    <t>1.2023年（第五届）沈阳师范大学本科师范生微课设计竞赛教学设计三等奖（负责人）+62.教师基本大赛校2+8</t>
  </si>
  <si>
    <t>1.第十九届体育健身运动大会开幕式团体操教练员沈阳师范大学体育运动委员会2023.09.26+42.沈阳师范大学第十九届体育健身运动大会开幕式团体操最佳表演奖沈阳师范大学体育运动委员会2023.09.26-27+10</t>
  </si>
  <si>
    <t>1.21级师范生实习汇报比赛一等奖(数学与系统科学学院，2024年6月)+52.第五届沈阳师范大学本科师范生微课设计竞赛二等奖(计算机与数学基础教学部，2023年12月)+8</t>
  </si>
  <si>
    <t>1.2023年第五届沈阳师范大学本科师范生微课设计竞赛三等奖+62.2023年第五届沈阳师范大学本科师范生微课设计竞赛教学设计三等奖+6</t>
  </si>
  <si>
    <t>1.2024.6东北三省数学建模联赛省级三等奖+12</t>
  </si>
  <si>
    <t>1.数学与系统科学学院“我的讲台我做主”模拟教学大赛院级二等奖+42.沈阳师范大学第三届师范生基本功大赛模拟教学校级二等奖+8</t>
  </si>
  <si>
    <t>1.沈阳师范大学“学无止境，智‘绘’未来”logo设计大赛校级一等奖2023.11+10</t>
  </si>
  <si>
    <t>1.“愈见心理,知心相伴”心理健康知识竞赛院级三等奖+32.“诗词颂新年，文化迎新春”新年诗词大赛院级三等奖+33.“‘易’生支付，‘财’智人生”金融安全防范主题知识竞赛院级二等奖+4</t>
  </si>
  <si>
    <t>1.第五届沈阳师范大学本科师范生微课设计竞赛三等奖(计算机与数学基础教学部，2023年12月)+62.巧手趣涂鸦，约绘漫时光宿舍安全主题绘画大赛三等奖（数学与系统科学学院，2023年11月）+3</t>
  </si>
  <si>
    <t>1.沈阳师范大学师范生教学基本功书写类二等奖+8</t>
  </si>
  <si>
    <t>1.农业竞赛省级二等奖＋8</t>
  </si>
  <si>
    <t>师范生教学基本功大赛二等奖＋8</t>
  </si>
  <si>
    <t>1.数学与系统科学学院“强技赋能，职面未来”课件设计大赛院级二等奖+42.数学与系统科学学院“我的讲台，我做主〞模拟教学大赛院级三等奖+3</t>
  </si>
  <si>
    <t>1.沈阳师范大学校史知识竞赛校级三等奖（校团委2023年12月）+62.2023年秋季运动会跳远运动员+1</t>
  </si>
  <si>
    <t>1.沈阳师范大学数学与系统科学学院21级师范生实习汇报比赛三等奖2024.6+32.2023年沈阳师范大学五四青年节教师演讲比赛院级二等奖+4</t>
  </si>
  <si>
    <t>1.2023年校园文化青春领航工程第五届“小视频大世界”微课设计大赛决赛师范赛道校级三等奖+6</t>
  </si>
  <si>
    <t>心理健康教育与发展中心logo设计大赛三等奖+6</t>
  </si>
  <si>
    <t>1.2023年第五届沈阳师范大学本科师范生微课设计竞赛校级三等奖（2023.12)+6</t>
  </si>
  <si>
    <t>1.学院“给祖国母亲一封信活动”三等奖+32.运动会学院出节目+1</t>
  </si>
  <si>
    <t>21级师范生实习汇报比赛二等奖（2024.6，数学与系统科学学院）+4</t>
  </si>
  <si>
    <t>给祖国母亲一封信活动二等奖+4</t>
  </si>
  <si>
    <t>1.2023年（第五届）沈阳师范大学本科师范生微课设计竞赛二等奖+4</t>
  </si>
  <si>
    <t>数学学院新年诗词大赛三等奖+3</t>
  </si>
  <si>
    <t>1.巧手趣涂鸦，约绘漫时光宿舍安全主题绘画大赛三等奖（数学与系统科学学院，2023年11月＋3）</t>
  </si>
  <si>
    <t>.沈阳师范大学数学与系统科学学院“我的讲台，我做主”模拟教学大赛院级三等奖+3</t>
  </si>
  <si>
    <t>1.“愈见心理,知心相伴”心理健康知识竞赛院级三等奖+3</t>
  </si>
  <si>
    <t>1.“愈见心理，知心相伴”心理健康知识竞赛院级三等奖+3</t>
  </si>
  <si>
    <t>1.沈阳师范大学数学与系统科学学院21级师范生实习汇报比赛三等奖2024.6+3</t>
  </si>
  <si>
    <t>1.数学与系统科学学院“龙行迎盛世，龘龘过新年”主题征文活动院级三等奖+3</t>
  </si>
  <si>
    <t>沈阳师范大学数学与系统科学学院21级师范生实习汇报比赛三等奖</t>
  </si>
  <si>
    <t>1.21级师范生实习汇报比赛三等奖（2024.6，数学与系统科学学院）+3</t>
  </si>
  <si>
    <t>沈阳师范大学数学与系统科学学院“振奋青春，筐出未来”篮球比赛三等奖</t>
  </si>
  <si>
    <t xml:space="preserve"> 辅导员：                                                                                               院综合素质测评工作领导小组组长：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</si>
</sst>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8"/>
      <color theme="1"/>
      <name val="宋体"/>
      <charset val="134"/>
      <scheme val="minor"/>
    </font>
    <font>
      <sz val="12"/>
      <color theme="1"/>
      <name val="宋体"/>
      <charset val="134"/>
      <scheme val="minor"/>
    </font>
    <font>
      <b/>
      <sz val="11"/>
      <color theme="1"/>
      <name val="宋体"/>
      <charset val="134"/>
      <scheme val="minor"/>
    </font>
    <font>
      <b/>
      <sz val="18"/>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3" fillId="0" borderId="14"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1"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176"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5" xfId="0" applyFont="1" applyBorder="1" applyAlignment="1">
      <alignment horizontal="center" vertical="center" wrapText="1"/>
    </xf>
    <xf numFmtId="0" fontId="2" fillId="0" borderId="5" xfId="0" applyFont="1" applyBorder="1" applyAlignment="1">
      <alignment horizontal="left" vertical="center"/>
    </xf>
    <xf numFmtId="176"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0"/>
  <sheetViews>
    <sheetView tabSelected="1" zoomScale="80" zoomScaleNormal="80" workbookViewId="0">
      <selection activeCell="S6" sqref="S6"/>
    </sheetView>
  </sheetViews>
  <sheetFormatPr defaultColWidth="8" defaultRowHeight="14.4"/>
  <cols>
    <col min="1" max="1" width="7.22222222222222" style="1" customWidth="1"/>
    <col min="2" max="2" width="11.25" style="1" customWidth="1"/>
    <col min="3" max="3" width="10" style="1" customWidth="1"/>
    <col min="4" max="4" width="8.33333333333333" style="1" customWidth="1"/>
    <col min="5" max="5" width="6.38888888888889" customWidth="1"/>
    <col min="6" max="6" width="7.08333333333333" style="1" customWidth="1"/>
    <col min="7" max="7" width="5.55555555555556" customWidth="1"/>
    <col min="8" max="8" width="6.38888888888889" customWidth="1"/>
    <col min="9" max="9" width="5.55555555555556" customWidth="1"/>
    <col min="10" max="10" width="9.02777777777778" customWidth="1"/>
    <col min="11" max="11" width="5.55555555555556" customWidth="1"/>
    <col min="12" max="12" width="5.27777777777778" customWidth="1"/>
    <col min="13" max="13" width="6.66666666666667" customWidth="1"/>
    <col min="14" max="14" width="6.38888888888889" customWidth="1"/>
    <col min="15" max="15" width="4.16666666666667" customWidth="1"/>
    <col min="16" max="16" width="4.30555555555556" customWidth="1"/>
  </cols>
  <sheetData>
    <row r="1" ht="59" customHeight="1" spans="1:16">
      <c r="A1" s="18" t="s">
        <v>0</v>
      </c>
      <c r="B1" s="19"/>
      <c r="C1" s="19"/>
      <c r="D1" s="19"/>
      <c r="E1" s="19"/>
      <c r="F1" s="19"/>
      <c r="G1" s="19"/>
      <c r="H1" s="19"/>
      <c r="I1" s="19"/>
      <c r="J1" s="19"/>
      <c r="K1" s="19"/>
      <c r="L1" s="19"/>
      <c r="M1" s="19"/>
      <c r="N1" s="19"/>
      <c r="O1" s="19"/>
      <c r="P1" s="22"/>
    </row>
    <row r="2" ht="78.95" customHeight="1" spans="1:16">
      <c r="A2" s="20" t="s">
        <v>1</v>
      </c>
      <c r="B2" s="21"/>
      <c r="C2" s="21"/>
      <c r="D2" s="21"/>
      <c r="E2" s="21"/>
      <c r="F2" s="21"/>
      <c r="G2" s="21"/>
      <c r="H2" s="21"/>
      <c r="I2" s="21"/>
      <c r="J2" s="21"/>
      <c r="K2" s="21"/>
      <c r="L2" s="21"/>
      <c r="M2" s="21"/>
      <c r="N2" s="21"/>
      <c r="O2" s="21"/>
      <c r="P2" s="23"/>
    </row>
    <row r="3" s="1" customFormat="1" ht="45" customHeight="1" spans="1:16">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row>
    <row r="4" ht="17.45" customHeight="1" spans="1:16">
      <c r="A4" s="6">
        <v>1</v>
      </c>
      <c r="B4" s="6">
        <v>21020020</v>
      </c>
      <c r="C4" s="6" t="s">
        <v>18</v>
      </c>
      <c r="D4" s="6">
        <v>105.87</v>
      </c>
      <c r="E4" s="6">
        <v>2</v>
      </c>
      <c r="F4" s="6">
        <v>82</v>
      </c>
      <c r="G4" s="6">
        <v>6</v>
      </c>
      <c r="H4" s="6">
        <v>100</v>
      </c>
      <c r="I4" s="5">
        <f>RANK(H4,$H$4:$H$218)</f>
        <v>1</v>
      </c>
      <c r="J4" s="24">
        <f>D4*0.7+F4*0.2+H4*0.1</f>
        <v>100.509</v>
      </c>
      <c r="K4" s="6">
        <v>1</v>
      </c>
      <c r="L4" s="6">
        <v>4</v>
      </c>
      <c r="M4" s="6">
        <v>533</v>
      </c>
      <c r="N4" s="6" t="s">
        <v>19</v>
      </c>
      <c r="O4" s="6"/>
      <c r="P4" s="13"/>
    </row>
    <row r="5" ht="17.45" customHeight="1" spans="1:16">
      <c r="A5" s="6">
        <v>2</v>
      </c>
      <c r="B5" s="6">
        <v>20006003</v>
      </c>
      <c r="C5" s="6" t="s">
        <v>20</v>
      </c>
      <c r="D5" s="6">
        <v>99</v>
      </c>
      <c r="E5" s="6">
        <v>13</v>
      </c>
      <c r="F5" s="6">
        <v>100</v>
      </c>
      <c r="G5" s="6">
        <v>1</v>
      </c>
      <c r="H5" s="6">
        <v>100</v>
      </c>
      <c r="I5" s="5">
        <f>RANK(H5,$H$4:$H$218)</f>
        <v>1</v>
      </c>
      <c r="J5" s="24">
        <f t="shared" ref="J5:J68" si="0">D5*0.7+F5*0.2+H5*0.1</f>
        <v>99.3</v>
      </c>
      <c r="K5" s="6">
        <v>2</v>
      </c>
      <c r="L5" s="6">
        <v>3.3</v>
      </c>
      <c r="M5" s="6">
        <v>537</v>
      </c>
      <c r="N5" s="6" t="s">
        <v>19</v>
      </c>
      <c r="O5" s="6"/>
      <c r="P5" s="13"/>
    </row>
    <row r="6" ht="17.45" customHeight="1" spans="1:16">
      <c r="A6" s="6">
        <v>3</v>
      </c>
      <c r="B6" s="6">
        <v>20015060</v>
      </c>
      <c r="C6" s="6" t="s">
        <v>21</v>
      </c>
      <c r="D6" s="6">
        <v>103.23</v>
      </c>
      <c r="E6" s="6">
        <v>6</v>
      </c>
      <c r="F6" s="6">
        <v>91</v>
      </c>
      <c r="G6" s="6">
        <v>4</v>
      </c>
      <c r="H6" s="6">
        <v>67</v>
      </c>
      <c r="I6" s="5">
        <f>RANK(H6,$H$4:$H$218)</f>
        <v>20</v>
      </c>
      <c r="J6" s="24">
        <f t="shared" si="0"/>
        <v>97.161</v>
      </c>
      <c r="K6" s="6">
        <v>3</v>
      </c>
      <c r="L6" s="6">
        <v>3.98</v>
      </c>
      <c r="M6" s="6">
        <v>539</v>
      </c>
      <c r="N6" s="6" t="s">
        <v>19</v>
      </c>
      <c r="O6" s="6"/>
      <c r="P6" s="13"/>
    </row>
    <row r="7" ht="17.45" customHeight="1" spans="1:16">
      <c r="A7" s="6">
        <v>4</v>
      </c>
      <c r="B7" s="6">
        <v>21020067</v>
      </c>
      <c r="C7" s="6" t="s">
        <v>22</v>
      </c>
      <c r="D7" s="6">
        <v>99.57</v>
      </c>
      <c r="E7" s="6">
        <v>11</v>
      </c>
      <c r="F7" s="6">
        <v>89.5</v>
      </c>
      <c r="G7" s="6">
        <v>5</v>
      </c>
      <c r="H7" s="6">
        <v>88</v>
      </c>
      <c r="I7" s="5">
        <f>RANK(H7,$H$4:$H$218)</f>
        <v>6</v>
      </c>
      <c r="J7" s="24">
        <f t="shared" si="0"/>
        <v>96.399</v>
      </c>
      <c r="K7" s="6">
        <v>4</v>
      </c>
      <c r="L7" s="6">
        <v>3.57</v>
      </c>
      <c r="M7" s="6">
        <v>545</v>
      </c>
      <c r="N7" s="6" t="s">
        <v>19</v>
      </c>
      <c r="O7" s="6"/>
      <c r="P7" s="13"/>
    </row>
    <row r="8" ht="17.45" customHeight="1" spans="1:16">
      <c r="A8" s="6">
        <v>5</v>
      </c>
      <c r="B8" s="6">
        <v>21020015</v>
      </c>
      <c r="C8" s="6" t="s">
        <v>23</v>
      </c>
      <c r="D8" s="6">
        <v>99.3</v>
      </c>
      <c r="E8" s="6">
        <v>12</v>
      </c>
      <c r="F8" s="6">
        <v>75.5</v>
      </c>
      <c r="G8" s="6">
        <v>9</v>
      </c>
      <c r="H8" s="6">
        <v>90</v>
      </c>
      <c r="I8" s="5">
        <f>RANK(H8,$H$4:$H$218)</f>
        <v>5</v>
      </c>
      <c r="J8" s="24">
        <f t="shared" si="0"/>
        <v>93.61</v>
      </c>
      <c r="K8" s="6">
        <v>5</v>
      </c>
      <c r="L8" s="6">
        <v>3.6</v>
      </c>
      <c r="M8" s="6">
        <v>488</v>
      </c>
      <c r="N8" s="6" t="s">
        <v>19</v>
      </c>
      <c r="O8" s="6"/>
      <c r="P8" s="13"/>
    </row>
    <row r="9" ht="17.45" customHeight="1" spans="1:16">
      <c r="A9" s="6">
        <v>6</v>
      </c>
      <c r="B9" s="6">
        <v>21020061</v>
      </c>
      <c r="C9" s="6" t="s">
        <v>24</v>
      </c>
      <c r="D9" s="6">
        <v>105.91</v>
      </c>
      <c r="E9" s="6">
        <v>1</v>
      </c>
      <c r="F9" s="6">
        <v>71.5</v>
      </c>
      <c r="G9" s="6">
        <v>19</v>
      </c>
      <c r="H9" s="6">
        <v>50</v>
      </c>
      <c r="I9" s="5">
        <f>RANK(H9,$H$4:$H$218)</f>
        <v>65</v>
      </c>
      <c r="J9" s="24">
        <f t="shared" si="0"/>
        <v>93.437</v>
      </c>
      <c r="K9" s="6">
        <v>6</v>
      </c>
      <c r="L9" s="6">
        <v>4</v>
      </c>
      <c r="M9" s="6">
        <v>499</v>
      </c>
      <c r="N9" s="6" t="s">
        <v>19</v>
      </c>
      <c r="O9" s="6"/>
      <c r="P9" s="13"/>
    </row>
    <row r="10" ht="17.45" customHeight="1" spans="1:16">
      <c r="A10" s="6">
        <v>7</v>
      </c>
      <c r="B10" s="6">
        <v>21020148</v>
      </c>
      <c r="C10" s="6" t="s">
        <v>25</v>
      </c>
      <c r="D10" s="6">
        <v>102.77</v>
      </c>
      <c r="E10" s="6">
        <v>8</v>
      </c>
      <c r="F10" s="6">
        <v>73.5</v>
      </c>
      <c r="G10" s="6">
        <v>13</v>
      </c>
      <c r="H10" s="6">
        <v>63</v>
      </c>
      <c r="I10" s="5">
        <f>RANK(H10,$H$4:$H$218)</f>
        <v>28</v>
      </c>
      <c r="J10" s="24">
        <f t="shared" si="0"/>
        <v>92.939</v>
      </c>
      <c r="K10" s="6">
        <v>7</v>
      </c>
      <c r="L10" s="6">
        <v>3.77</v>
      </c>
      <c r="M10" s="6">
        <v>489</v>
      </c>
      <c r="N10" s="6" t="s">
        <v>19</v>
      </c>
      <c r="O10" s="6"/>
      <c r="P10" s="13"/>
    </row>
    <row r="11" ht="17.45" customHeight="1" spans="1:16">
      <c r="A11" s="6">
        <v>8</v>
      </c>
      <c r="B11" s="6">
        <v>21020041</v>
      </c>
      <c r="C11" s="6" t="s">
        <v>26</v>
      </c>
      <c r="D11" s="6">
        <v>93.89</v>
      </c>
      <c r="E11" s="6">
        <v>32</v>
      </c>
      <c r="F11" s="6">
        <v>93.5</v>
      </c>
      <c r="G11" s="6">
        <v>3</v>
      </c>
      <c r="H11" s="6">
        <v>72</v>
      </c>
      <c r="I11" s="5">
        <f>RANK(H11,$H$4:$H$218)</f>
        <v>14</v>
      </c>
      <c r="J11" s="24">
        <f t="shared" si="0"/>
        <v>91.623</v>
      </c>
      <c r="K11" s="6">
        <v>8</v>
      </c>
      <c r="L11" s="6">
        <v>2.98</v>
      </c>
      <c r="M11" s="6">
        <v>434</v>
      </c>
      <c r="N11" s="6" t="s">
        <v>19</v>
      </c>
      <c r="O11" s="6"/>
      <c r="P11" s="13"/>
    </row>
    <row r="12" ht="17.45" customHeight="1" spans="1:16">
      <c r="A12" s="6">
        <v>9</v>
      </c>
      <c r="B12" s="6">
        <v>21020001</v>
      </c>
      <c r="C12" s="6" t="s">
        <v>27</v>
      </c>
      <c r="D12" s="6">
        <v>95.53</v>
      </c>
      <c r="E12" s="6">
        <v>22</v>
      </c>
      <c r="F12" s="6">
        <v>73</v>
      </c>
      <c r="G12" s="6">
        <v>15</v>
      </c>
      <c r="H12" s="6">
        <v>100</v>
      </c>
      <c r="I12" s="5">
        <f>RANK(H12,$H$4:$H$218)</f>
        <v>1</v>
      </c>
      <c r="J12" s="24">
        <f t="shared" si="0"/>
        <v>91.471</v>
      </c>
      <c r="K12" s="6">
        <v>9</v>
      </c>
      <c r="L12" s="6">
        <v>3.09</v>
      </c>
      <c r="M12" s="6">
        <v>548</v>
      </c>
      <c r="N12" s="6" t="s">
        <v>19</v>
      </c>
      <c r="O12" s="6"/>
      <c r="P12" s="13"/>
    </row>
    <row r="13" ht="17.45" customHeight="1" spans="1:16">
      <c r="A13" s="6">
        <v>10</v>
      </c>
      <c r="B13" s="6">
        <v>21020179</v>
      </c>
      <c r="C13" s="6" t="s">
        <v>28</v>
      </c>
      <c r="D13" s="6">
        <v>102.89</v>
      </c>
      <c r="E13" s="6">
        <v>7</v>
      </c>
      <c r="F13" s="6">
        <v>67.5</v>
      </c>
      <c r="G13" s="6">
        <v>32</v>
      </c>
      <c r="H13" s="6">
        <v>53</v>
      </c>
      <c r="I13" s="5">
        <f>RANK(H13,$H$4:$H$218)</f>
        <v>51</v>
      </c>
      <c r="J13" s="24">
        <f t="shared" si="0"/>
        <v>90.823</v>
      </c>
      <c r="K13" s="6">
        <v>10</v>
      </c>
      <c r="L13" s="6">
        <v>3.83</v>
      </c>
      <c r="M13" s="6">
        <v>458</v>
      </c>
      <c r="N13" s="6" t="s">
        <v>19</v>
      </c>
      <c r="O13" s="6"/>
      <c r="P13" s="13"/>
    </row>
    <row r="14" ht="17.45" customHeight="1" spans="1:16">
      <c r="A14" s="6">
        <v>11</v>
      </c>
      <c r="B14" s="6">
        <v>21020083</v>
      </c>
      <c r="C14" s="6" t="s">
        <v>29</v>
      </c>
      <c r="D14" s="6">
        <v>104.28</v>
      </c>
      <c r="E14" s="6">
        <v>3</v>
      </c>
      <c r="F14" s="6">
        <v>64</v>
      </c>
      <c r="G14" s="6">
        <v>57</v>
      </c>
      <c r="H14" s="6">
        <v>50</v>
      </c>
      <c r="I14" s="5">
        <f>RANK(H14,$H$4:$H$218)</f>
        <v>65</v>
      </c>
      <c r="J14" s="24">
        <f t="shared" si="0"/>
        <v>90.796</v>
      </c>
      <c r="K14" s="6">
        <v>11</v>
      </c>
      <c r="L14" s="6">
        <v>3.87</v>
      </c>
      <c r="M14" s="6">
        <v>543</v>
      </c>
      <c r="N14" s="6" t="s">
        <v>19</v>
      </c>
      <c r="O14" s="6"/>
      <c r="P14" s="13"/>
    </row>
    <row r="15" ht="17.45" customHeight="1" spans="1:16">
      <c r="A15" s="6">
        <v>12</v>
      </c>
      <c r="B15" s="6">
        <v>21020142</v>
      </c>
      <c r="C15" s="6" t="s">
        <v>30</v>
      </c>
      <c r="D15" s="6">
        <v>103.49</v>
      </c>
      <c r="E15" s="6">
        <v>4</v>
      </c>
      <c r="F15" s="6">
        <v>63</v>
      </c>
      <c r="G15" s="6">
        <v>93</v>
      </c>
      <c r="H15" s="6">
        <v>54</v>
      </c>
      <c r="I15" s="5">
        <f>RANK(H15,$H$4:$H$218)</f>
        <v>47</v>
      </c>
      <c r="J15" s="24">
        <f t="shared" si="0"/>
        <v>90.443</v>
      </c>
      <c r="K15" s="6">
        <v>12</v>
      </c>
      <c r="L15" s="6">
        <v>3.84</v>
      </c>
      <c r="M15" s="6">
        <v>481</v>
      </c>
      <c r="N15" s="6" t="s">
        <v>19</v>
      </c>
      <c r="O15" s="6"/>
      <c r="P15" s="13"/>
    </row>
    <row r="16" ht="17.45" customHeight="1" spans="1:16">
      <c r="A16" s="6">
        <v>13</v>
      </c>
      <c r="B16" s="6">
        <v>21020167</v>
      </c>
      <c r="C16" s="6" t="s">
        <v>31</v>
      </c>
      <c r="D16" s="6">
        <v>103.34</v>
      </c>
      <c r="E16" s="6">
        <v>5</v>
      </c>
      <c r="F16" s="6">
        <v>62</v>
      </c>
      <c r="G16" s="6">
        <v>111</v>
      </c>
      <c r="H16" s="6">
        <v>50</v>
      </c>
      <c r="I16" s="5">
        <f>RANK(H16,$H$4:$H$218)</f>
        <v>65</v>
      </c>
      <c r="J16" s="24">
        <f t="shared" si="0"/>
        <v>89.738</v>
      </c>
      <c r="K16" s="6">
        <v>13</v>
      </c>
      <c r="L16" s="6">
        <v>3.81</v>
      </c>
      <c r="M16" s="6">
        <v>500</v>
      </c>
      <c r="N16" s="6" t="s">
        <v>19</v>
      </c>
      <c r="O16" s="6"/>
      <c r="P16" s="13"/>
    </row>
    <row r="17" ht="17.45" customHeight="1" spans="1:16">
      <c r="A17" s="6">
        <v>14</v>
      </c>
      <c r="B17" s="6">
        <v>21020019</v>
      </c>
      <c r="C17" s="6" t="s">
        <v>32</v>
      </c>
      <c r="D17" s="6">
        <v>95.47</v>
      </c>
      <c r="E17" s="6">
        <v>23</v>
      </c>
      <c r="F17" s="6">
        <v>67.5</v>
      </c>
      <c r="G17" s="6">
        <v>32</v>
      </c>
      <c r="H17" s="6">
        <v>88</v>
      </c>
      <c r="I17" s="5">
        <f>RANK(H17,$H$4:$H$218)</f>
        <v>6</v>
      </c>
      <c r="J17" s="24">
        <f t="shared" si="0"/>
        <v>89.129</v>
      </c>
      <c r="K17" s="6">
        <v>14</v>
      </c>
      <c r="L17" s="6">
        <v>3.15</v>
      </c>
      <c r="M17" s="6">
        <v>565</v>
      </c>
      <c r="N17" s="6" t="s">
        <v>19</v>
      </c>
      <c r="O17" s="6"/>
      <c r="P17" s="13"/>
    </row>
    <row r="18" ht="17.45" customHeight="1" spans="1:16">
      <c r="A18" s="6">
        <v>15</v>
      </c>
      <c r="B18" s="6">
        <v>20003005</v>
      </c>
      <c r="C18" s="6" t="s">
        <v>33</v>
      </c>
      <c r="D18" s="6">
        <v>97.29</v>
      </c>
      <c r="E18" s="6">
        <v>15</v>
      </c>
      <c r="F18" s="6">
        <v>69.5</v>
      </c>
      <c r="G18" s="6">
        <v>22</v>
      </c>
      <c r="H18" s="6">
        <v>67</v>
      </c>
      <c r="I18" s="5">
        <f>RANK(H18,$H$4:$H$218)</f>
        <v>20</v>
      </c>
      <c r="J18" s="24">
        <f t="shared" si="0"/>
        <v>88.703</v>
      </c>
      <c r="K18" s="6">
        <v>15</v>
      </c>
      <c r="L18" s="6">
        <v>3.35</v>
      </c>
      <c r="M18" s="6">
        <v>459</v>
      </c>
      <c r="N18" s="6" t="s">
        <v>19</v>
      </c>
      <c r="O18" s="6"/>
      <c r="P18" s="13"/>
    </row>
    <row r="19" ht="17.45" customHeight="1" spans="1:16">
      <c r="A19" s="6">
        <v>16</v>
      </c>
      <c r="B19" s="6">
        <v>19012009</v>
      </c>
      <c r="C19" s="6" t="s">
        <v>34</v>
      </c>
      <c r="D19" s="6">
        <v>94.81</v>
      </c>
      <c r="E19" s="6">
        <v>28</v>
      </c>
      <c r="F19" s="6">
        <v>74</v>
      </c>
      <c r="G19" s="6">
        <v>11</v>
      </c>
      <c r="H19" s="6">
        <v>74</v>
      </c>
      <c r="I19" s="5">
        <f>RANK(H19,$H$4:$H$218)</f>
        <v>11</v>
      </c>
      <c r="J19" s="24">
        <f t="shared" si="0"/>
        <v>88.567</v>
      </c>
      <c r="K19" s="6">
        <v>16</v>
      </c>
      <c r="L19" s="6">
        <v>2.98</v>
      </c>
      <c r="M19" s="6">
        <v>458</v>
      </c>
      <c r="N19" s="6" t="s">
        <v>19</v>
      </c>
      <c r="O19" s="6"/>
      <c r="P19" s="13"/>
    </row>
    <row r="20" ht="17.45" customHeight="1" spans="1:16">
      <c r="A20" s="6">
        <v>17</v>
      </c>
      <c r="B20" s="6">
        <v>20009027</v>
      </c>
      <c r="C20" s="6" t="s">
        <v>35</v>
      </c>
      <c r="D20" s="6">
        <v>98.36</v>
      </c>
      <c r="E20" s="6">
        <v>14</v>
      </c>
      <c r="F20" s="6">
        <v>66.5</v>
      </c>
      <c r="G20" s="6">
        <v>39</v>
      </c>
      <c r="H20" s="6">
        <v>64</v>
      </c>
      <c r="I20" s="5">
        <f>RANK(H20,$H$4:$H$218)</f>
        <v>26</v>
      </c>
      <c r="J20" s="24">
        <f t="shared" si="0"/>
        <v>88.552</v>
      </c>
      <c r="K20" s="6">
        <v>17</v>
      </c>
      <c r="L20" s="6">
        <v>3.36</v>
      </c>
      <c r="M20" s="6">
        <v>482</v>
      </c>
      <c r="N20" s="6" t="s">
        <v>19</v>
      </c>
      <c r="O20" s="6"/>
      <c r="P20" s="13"/>
    </row>
    <row r="21" ht="17.45" customHeight="1" spans="1:16">
      <c r="A21" s="6">
        <v>18</v>
      </c>
      <c r="B21" s="6">
        <v>21020092</v>
      </c>
      <c r="C21" s="6" t="s">
        <v>36</v>
      </c>
      <c r="D21" s="6">
        <v>101.15</v>
      </c>
      <c r="E21" s="6">
        <v>9</v>
      </c>
      <c r="F21" s="6">
        <v>60</v>
      </c>
      <c r="G21" s="6">
        <v>169</v>
      </c>
      <c r="H21" s="6">
        <v>50</v>
      </c>
      <c r="I21" s="5">
        <f>RANK(H21,$H$4:$H$218)</f>
        <v>65</v>
      </c>
      <c r="J21" s="24">
        <f t="shared" si="0"/>
        <v>87.805</v>
      </c>
      <c r="K21" s="6">
        <v>18</v>
      </c>
      <c r="L21" s="6">
        <v>3.79</v>
      </c>
      <c r="M21" s="6">
        <v>501</v>
      </c>
      <c r="N21" s="6" t="s">
        <v>19</v>
      </c>
      <c r="O21" s="6"/>
      <c r="P21" s="13"/>
    </row>
    <row r="22" ht="17.45" customHeight="1" spans="1:16">
      <c r="A22" s="6">
        <v>19</v>
      </c>
      <c r="B22" s="6">
        <v>21020168</v>
      </c>
      <c r="C22" s="6" t="s">
        <v>37</v>
      </c>
      <c r="D22" s="6">
        <v>100.53</v>
      </c>
      <c r="E22" s="6">
        <v>10</v>
      </c>
      <c r="F22" s="6">
        <v>60.5</v>
      </c>
      <c r="G22" s="6">
        <v>148</v>
      </c>
      <c r="H22" s="6">
        <v>50</v>
      </c>
      <c r="I22" s="5">
        <f>RANK(H22,$H$4:$H$218)</f>
        <v>65</v>
      </c>
      <c r="J22" s="24">
        <f t="shared" si="0"/>
        <v>87.471</v>
      </c>
      <c r="K22" s="6">
        <v>19</v>
      </c>
      <c r="L22" s="6">
        <v>3.51</v>
      </c>
      <c r="M22" s="6">
        <v>507</v>
      </c>
      <c r="N22" s="6" t="s">
        <v>19</v>
      </c>
      <c r="O22" s="6"/>
      <c r="P22" s="13"/>
    </row>
    <row r="23" ht="17.45" customHeight="1" spans="1:16">
      <c r="A23" s="6">
        <v>20</v>
      </c>
      <c r="B23" s="6">
        <v>21020012</v>
      </c>
      <c r="C23" s="6" t="s">
        <v>38</v>
      </c>
      <c r="D23" s="6">
        <v>94.74</v>
      </c>
      <c r="E23" s="6">
        <v>29</v>
      </c>
      <c r="F23" s="6">
        <v>66.5</v>
      </c>
      <c r="G23" s="6">
        <v>39</v>
      </c>
      <c r="H23" s="6">
        <v>72</v>
      </c>
      <c r="I23" s="5">
        <f>RANK(H23,$H$4:$H$218)</f>
        <v>14</v>
      </c>
      <c r="J23" s="24">
        <f t="shared" si="0"/>
        <v>86.818</v>
      </c>
      <c r="K23" s="6">
        <v>20</v>
      </c>
      <c r="L23" s="6">
        <v>2.98</v>
      </c>
      <c r="M23" s="6">
        <v>520</v>
      </c>
      <c r="N23" s="6" t="s">
        <v>19</v>
      </c>
      <c r="O23" s="6"/>
      <c r="P23" s="13"/>
    </row>
    <row r="24" ht="17.45" customHeight="1" spans="1:16">
      <c r="A24" s="6">
        <v>21</v>
      </c>
      <c r="B24" s="6">
        <v>21020048</v>
      </c>
      <c r="C24" s="6" t="s">
        <v>39</v>
      </c>
      <c r="D24" s="6">
        <v>95.6</v>
      </c>
      <c r="E24" s="6">
        <v>21</v>
      </c>
      <c r="F24" s="6">
        <v>63.5</v>
      </c>
      <c r="G24" s="6">
        <v>88</v>
      </c>
      <c r="H24" s="6">
        <v>68</v>
      </c>
      <c r="I24" s="5">
        <f>RANK(H24,$H$4:$H$218)</f>
        <v>18</v>
      </c>
      <c r="J24" s="24">
        <f t="shared" si="0"/>
        <v>86.42</v>
      </c>
      <c r="K24" s="6">
        <v>21</v>
      </c>
      <c r="L24" s="6">
        <v>3.13</v>
      </c>
      <c r="M24" s="6">
        <v>443</v>
      </c>
      <c r="N24" s="6" t="s">
        <v>19</v>
      </c>
      <c r="O24" s="6"/>
      <c r="P24" s="13"/>
    </row>
    <row r="25" ht="17.45" customHeight="1" spans="1:16">
      <c r="A25" s="6">
        <v>22</v>
      </c>
      <c r="B25" s="6">
        <v>21020078</v>
      </c>
      <c r="C25" s="6" t="s">
        <v>40</v>
      </c>
      <c r="D25" s="6">
        <v>95.03</v>
      </c>
      <c r="E25" s="6">
        <v>26</v>
      </c>
      <c r="F25" s="6">
        <v>74</v>
      </c>
      <c r="G25" s="6">
        <v>11</v>
      </c>
      <c r="H25" s="6">
        <v>50</v>
      </c>
      <c r="I25" s="5">
        <f>RANK(H25,$H$4:$H$218)</f>
        <v>65</v>
      </c>
      <c r="J25" s="24">
        <f t="shared" si="0"/>
        <v>86.321</v>
      </c>
      <c r="K25" s="6">
        <v>22</v>
      </c>
      <c r="L25" s="6">
        <v>3.3</v>
      </c>
      <c r="M25" s="6">
        <v>491</v>
      </c>
      <c r="N25" s="6" t="s">
        <v>19</v>
      </c>
      <c r="O25" s="6"/>
      <c r="P25" s="13"/>
    </row>
    <row r="26" ht="17.45" customHeight="1" spans="1:16">
      <c r="A26" s="6">
        <v>23</v>
      </c>
      <c r="B26" s="6">
        <v>21020143</v>
      </c>
      <c r="C26" s="6" t="s">
        <v>41</v>
      </c>
      <c r="D26" s="6">
        <v>97.07</v>
      </c>
      <c r="E26" s="6">
        <v>16</v>
      </c>
      <c r="F26" s="6">
        <v>63.5</v>
      </c>
      <c r="G26" s="6">
        <v>88</v>
      </c>
      <c r="H26" s="6">
        <v>56</v>
      </c>
      <c r="I26" s="5">
        <f>RANK(H26,$H$4:$H$218)</f>
        <v>44</v>
      </c>
      <c r="J26" s="24">
        <f t="shared" si="0"/>
        <v>86.249</v>
      </c>
      <c r="K26" s="6">
        <v>23</v>
      </c>
      <c r="L26" s="6">
        <v>3.3</v>
      </c>
      <c r="M26" s="6">
        <v>524</v>
      </c>
      <c r="N26" s="6" t="s">
        <v>19</v>
      </c>
      <c r="O26" s="6"/>
      <c r="P26" s="13"/>
    </row>
    <row r="27" ht="17.45" customHeight="1" spans="1:16">
      <c r="A27" s="6">
        <v>24</v>
      </c>
      <c r="B27" s="6">
        <v>21020036</v>
      </c>
      <c r="C27" s="6" t="s">
        <v>42</v>
      </c>
      <c r="D27" s="6">
        <v>93.34</v>
      </c>
      <c r="E27" s="6">
        <v>34</v>
      </c>
      <c r="F27" s="6">
        <v>69</v>
      </c>
      <c r="G27" s="6">
        <v>24</v>
      </c>
      <c r="H27" s="6">
        <v>66</v>
      </c>
      <c r="I27" s="5">
        <f>RANK(H27,$H$4:$H$218)</f>
        <v>22</v>
      </c>
      <c r="J27" s="24">
        <f t="shared" si="0"/>
        <v>85.738</v>
      </c>
      <c r="K27" s="6">
        <v>24</v>
      </c>
      <c r="L27" s="6">
        <v>3.3</v>
      </c>
      <c r="M27" s="6">
        <v>428</v>
      </c>
      <c r="N27" s="6" t="s">
        <v>19</v>
      </c>
      <c r="O27" s="6"/>
      <c r="P27" s="13"/>
    </row>
    <row r="28" ht="17.45" customHeight="1" spans="1:16">
      <c r="A28" s="6">
        <v>25</v>
      </c>
      <c r="B28" s="6">
        <v>21020064</v>
      </c>
      <c r="C28" s="6" t="s">
        <v>43</v>
      </c>
      <c r="D28" s="6">
        <v>96.84</v>
      </c>
      <c r="E28" s="6">
        <v>17</v>
      </c>
      <c r="F28" s="6">
        <v>62.5</v>
      </c>
      <c r="G28" s="6">
        <v>100</v>
      </c>
      <c r="H28" s="6">
        <v>50</v>
      </c>
      <c r="I28" s="5">
        <f>RANK(H28,$H$4:$H$218)</f>
        <v>65</v>
      </c>
      <c r="J28" s="24">
        <f t="shared" si="0"/>
        <v>85.288</v>
      </c>
      <c r="K28" s="6">
        <v>25</v>
      </c>
      <c r="L28" s="6">
        <v>3.65</v>
      </c>
      <c r="M28" s="6">
        <v>496</v>
      </c>
      <c r="N28" s="6" t="s">
        <v>19</v>
      </c>
      <c r="O28" s="6"/>
      <c r="P28" s="13"/>
    </row>
    <row r="29" ht="17.45" customHeight="1" spans="1:16">
      <c r="A29" s="6">
        <v>26</v>
      </c>
      <c r="B29" s="6">
        <v>21020139</v>
      </c>
      <c r="C29" s="6" t="s">
        <v>44</v>
      </c>
      <c r="D29" s="6">
        <v>94.08</v>
      </c>
      <c r="E29" s="6">
        <v>31</v>
      </c>
      <c r="F29" s="6">
        <v>61</v>
      </c>
      <c r="G29" s="6">
        <v>137</v>
      </c>
      <c r="H29" s="6">
        <v>72</v>
      </c>
      <c r="I29" s="5">
        <f>RANK(H29,$H$4:$H$218)</f>
        <v>14</v>
      </c>
      <c r="J29" s="24">
        <f t="shared" si="0"/>
        <v>85.256</v>
      </c>
      <c r="K29" s="6">
        <v>26</v>
      </c>
      <c r="L29" s="6">
        <v>3.24</v>
      </c>
      <c r="M29" s="6">
        <v>503</v>
      </c>
      <c r="N29" s="6" t="s">
        <v>19</v>
      </c>
      <c r="O29" s="6"/>
      <c r="P29" s="13"/>
    </row>
    <row r="30" ht="17.45" customHeight="1" spans="1:16">
      <c r="A30" s="6">
        <v>27</v>
      </c>
      <c r="B30" s="6">
        <v>21020029</v>
      </c>
      <c r="C30" s="6" t="s">
        <v>45</v>
      </c>
      <c r="D30" s="6">
        <v>96.32</v>
      </c>
      <c r="E30" s="6">
        <v>18</v>
      </c>
      <c r="F30" s="6">
        <v>60.5</v>
      </c>
      <c r="G30" s="6">
        <v>148</v>
      </c>
      <c r="H30" s="6">
        <v>57</v>
      </c>
      <c r="I30" s="5">
        <f>RANK(H30,$H$4:$H$218)</f>
        <v>41</v>
      </c>
      <c r="J30" s="24">
        <f t="shared" si="0"/>
        <v>85.224</v>
      </c>
      <c r="K30" s="6">
        <v>27</v>
      </c>
      <c r="L30" s="6">
        <v>3.15</v>
      </c>
      <c r="M30" s="6">
        <v>450</v>
      </c>
      <c r="N30" s="6" t="s">
        <v>19</v>
      </c>
      <c r="O30" s="6"/>
      <c r="P30" s="13"/>
    </row>
    <row r="31" ht="17.45" customHeight="1" spans="1:16">
      <c r="A31" s="6">
        <v>28</v>
      </c>
      <c r="B31" s="6">
        <v>21020093</v>
      </c>
      <c r="C31" s="6" t="s">
        <v>46</v>
      </c>
      <c r="D31" s="6">
        <v>91.19</v>
      </c>
      <c r="E31" s="6">
        <v>43</v>
      </c>
      <c r="F31" s="6">
        <v>73</v>
      </c>
      <c r="G31" s="6">
        <v>15</v>
      </c>
      <c r="H31" s="6">
        <v>66</v>
      </c>
      <c r="I31" s="5">
        <f>RANK(H31,$H$4:$H$218)</f>
        <v>22</v>
      </c>
      <c r="J31" s="24">
        <f t="shared" si="0"/>
        <v>85.033</v>
      </c>
      <c r="K31" s="6">
        <v>28</v>
      </c>
      <c r="L31" s="6">
        <v>3.17</v>
      </c>
      <c r="M31" s="6">
        <v>475</v>
      </c>
      <c r="N31" s="6" t="s">
        <v>19</v>
      </c>
      <c r="O31" s="6"/>
      <c r="P31" s="13"/>
    </row>
    <row r="32" ht="17.45" customHeight="1" spans="1:16">
      <c r="A32" s="6">
        <v>29</v>
      </c>
      <c r="B32" s="6">
        <v>21020127</v>
      </c>
      <c r="C32" s="6" t="s">
        <v>47</v>
      </c>
      <c r="D32" s="6">
        <v>95.23</v>
      </c>
      <c r="E32" s="6">
        <v>24</v>
      </c>
      <c r="F32" s="6">
        <v>66.5</v>
      </c>
      <c r="G32" s="6">
        <v>39</v>
      </c>
      <c r="H32" s="6">
        <v>50</v>
      </c>
      <c r="I32" s="5">
        <f>RANK(H32,$H$4:$H$218)</f>
        <v>65</v>
      </c>
      <c r="J32" s="24">
        <f t="shared" si="0"/>
        <v>84.961</v>
      </c>
      <c r="K32" s="6">
        <v>29</v>
      </c>
      <c r="L32" s="6">
        <v>3.09</v>
      </c>
      <c r="M32" s="6">
        <v>450</v>
      </c>
      <c r="N32" s="6" t="s">
        <v>19</v>
      </c>
      <c r="O32" s="6"/>
      <c r="P32" s="13"/>
    </row>
    <row r="33" ht="17.45" customHeight="1" spans="1:16">
      <c r="A33" s="6">
        <v>30</v>
      </c>
      <c r="B33" s="6">
        <v>21020024</v>
      </c>
      <c r="C33" s="6" t="s">
        <v>48</v>
      </c>
      <c r="D33" s="6">
        <v>95.72</v>
      </c>
      <c r="E33" s="6">
        <v>19</v>
      </c>
      <c r="F33" s="6">
        <v>62.5</v>
      </c>
      <c r="G33" s="6">
        <v>100</v>
      </c>
      <c r="H33" s="6">
        <v>50</v>
      </c>
      <c r="I33" s="5">
        <f>RANK(H33,$H$4:$H$218)</f>
        <v>65</v>
      </c>
      <c r="J33" s="24">
        <f t="shared" si="0"/>
        <v>84.504</v>
      </c>
      <c r="K33" s="6">
        <v>30</v>
      </c>
      <c r="L33" s="6">
        <v>3.45</v>
      </c>
      <c r="M33" s="6">
        <v>428</v>
      </c>
      <c r="N33" s="6" t="s">
        <v>19</v>
      </c>
      <c r="O33" s="6"/>
      <c r="P33" s="13"/>
    </row>
    <row r="34" ht="17.45" customHeight="1" spans="1:16">
      <c r="A34" s="6">
        <v>31</v>
      </c>
      <c r="B34" s="6">
        <v>21020021</v>
      </c>
      <c r="C34" s="6" t="s">
        <v>49</v>
      </c>
      <c r="D34" s="6">
        <v>95.72</v>
      </c>
      <c r="E34" s="6">
        <v>19</v>
      </c>
      <c r="F34" s="6">
        <v>62</v>
      </c>
      <c r="G34" s="6">
        <v>111</v>
      </c>
      <c r="H34" s="6">
        <v>50</v>
      </c>
      <c r="I34" s="5">
        <f>RANK(H34,$H$4:$H$218)</f>
        <v>65</v>
      </c>
      <c r="J34" s="24">
        <f t="shared" si="0"/>
        <v>84.404</v>
      </c>
      <c r="K34" s="6">
        <v>31</v>
      </c>
      <c r="L34" s="6">
        <v>3.34</v>
      </c>
      <c r="M34" s="6">
        <v>511</v>
      </c>
      <c r="N34" s="6" t="s">
        <v>19</v>
      </c>
      <c r="O34" s="6"/>
      <c r="P34" s="13"/>
    </row>
    <row r="35" ht="17.45" customHeight="1" spans="1:16">
      <c r="A35" s="6">
        <v>32</v>
      </c>
      <c r="B35" s="6">
        <v>21020032</v>
      </c>
      <c r="C35" s="6" t="s">
        <v>50</v>
      </c>
      <c r="D35" s="6">
        <v>87.38</v>
      </c>
      <c r="E35" s="6">
        <v>66</v>
      </c>
      <c r="F35" s="6">
        <v>67.5</v>
      </c>
      <c r="G35" s="6">
        <v>32</v>
      </c>
      <c r="H35" s="6">
        <v>96</v>
      </c>
      <c r="I35" s="5">
        <f>RANK(H35,$H$4:$H$218)</f>
        <v>4</v>
      </c>
      <c r="J35" s="24">
        <f t="shared" si="0"/>
        <v>84.266</v>
      </c>
      <c r="K35" s="6">
        <v>32</v>
      </c>
      <c r="L35" s="6">
        <v>3.47</v>
      </c>
      <c r="M35" s="6">
        <v>524</v>
      </c>
      <c r="N35" s="6" t="s">
        <v>19</v>
      </c>
      <c r="O35" s="6"/>
      <c r="P35" s="13"/>
    </row>
    <row r="36" ht="17.45" customHeight="1" spans="1:16">
      <c r="A36" s="6">
        <v>33</v>
      </c>
      <c r="B36" s="6">
        <v>21020022</v>
      </c>
      <c r="C36" s="6" t="s">
        <v>51</v>
      </c>
      <c r="D36" s="6">
        <v>92.43</v>
      </c>
      <c r="E36" s="6">
        <v>39</v>
      </c>
      <c r="F36" s="6">
        <v>64</v>
      </c>
      <c r="G36" s="6">
        <v>57</v>
      </c>
      <c r="H36" s="6">
        <v>64</v>
      </c>
      <c r="I36" s="5">
        <f>RANK(H36,$H$4:$H$218)</f>
        <v>26</v>
      </c>
      <c r="J36" s="24">
        <f t="shared" si="0"/>
        <v>83.901</v>
      </c>
      <c r="K36" s="6">
        <v>33</v>
      </c>
      <c r="L36" s="6">
        <v>3.08</v>
      </c>
      <c r="M36" s="6">
        <v>479</v>
      </c>
      <c r="N36" s="6" t="s">
        <v>19</v>
      </c>
      <c r="O36" s="6"/>
      <c r="P36" s="13"/>
    </row>
    <row r="37" ht="17.45" customHeight="1" spans="1:16">
      <c r="A37" s="6">
        <v>34</v>
      </c>
      <c r="B37" s="6">
        <v>21020003</v>
      </c>
      <c r="C37" s="6" t="s">
        <v>52</v>
      </c>
      <c r="D37" s="6">
        <v>92.59</v>
      </c>
      <c r="E37" s="6">
        <v>37</v>
      </c>
      <c r="F37" s="6">
        <v>68</v>
      </c>
      <c r="G37" s="6">
        <v>26</v>
      </c>
      <c r="H37" s="6">
        <v>54</v>
      </c>
      <c r="I37" s="5">
        <f>RANK(H37,$H$4:$H$218)</f>
        <v>47</v>
      </c>
      <c r="J37" s="24">
        <f t="shared" si="0"/>
        <v>83.813</v>
      </c>
      <c r="K37" s="6">
        <v>34</v>
      </c>
      <c r="L37" s="6">
        <v>3.06</v>
      </c>
      <c r="M37" s="6">
        <v>486</v>
      </c>
      <c r="N37" s="6" t="s">
        <v>19</v>
      </c>
      <c r="O37" s="6"/>
      <c r="P37" s="13"/>
    </row>
    <row r="38" ht="17.45" customHeight="1" spans="1:16">
      <c r="A38" s="6">
        <v>35</v>
      </c>
      <c r="B38" s="6">
        <v>21020051</v>
      </c>
      <c r="C38" s="6" t="s">
        <v>53</v>
      </c>
      <c r="D38" s="6">
        <v>94.67</v>
      </c>
      <c r="E38" s="6">
        <v>30</v>
      </c>
      <c r="F38" s="6">
        <v>62</v>
      </c>
      <c r="G38" s="6">
        <v>111</v>
      </c>
      <c r="H38" s="6">
        <v>50</v>
      </c>
      <c r="I38" s="5">
        <f>RANK(H38,$H$4:$H$218)</f>
        <v>65</v>
      </c>
      <c r="J38" s="24">
        <f t="shared" si="0"/>
        <v>83.669</v>
      </c>
      <c r="K38" s="6">
        <v>35</v>
      </c>
      <c r="L38" s="6">
        <v>3.87</v>
      </c>
      <c r="M38" s="6">
        <v>465</v>
      </c>
      <c r="N38" s="6" t="s">
        <v>19</v>
      </c>
      <c r="O38" s="6"/>
      <c r="P38" s="13"/>
    </row>
    <row r="39" ht="17.45" customHeight="1" spans="1:16">
      <c r="A39" s="6">
        <v>36</v>
      </c>
      <c r="B39" s="6">
        <v>21009018</v>
      </c>
      <c r="C39" s="6" t="s">
        <v>54</v>
      </c>
      <c r="D39" s="6">
        <v>95.03</v>
      </c>
      <c r="E39" s="6">
        <v>26</v>
      </c>
      <c r="F39" s="6">
        <v>60.5</v>
      </c>
      <c r="G39" s="6">
        <v>148</v>
      </c>
      <c r="H39" s="6">
        <v>50</v>
      </c>
      <c r="I39" s="5">
        <f>RANK(H39,$H$4:$H$218)</f>
        <v>65</v>
      </c>
      <c r="J39" s="24">
        <f t="shared" si="0"/>
        <v>83.621</v>
      </c>
      <c r="K39" s="6">
        <v>36</v>
      </c>
      <c r="L39" s="6">
        <v>3.11</v>
      </c>
      <c r="M39" s="6">
        <v>562</v>
      </c>
      <c r="N39" s="6" t="s">
        <v>19</v>
      </c>
      <c r="O39" s="6"/>
      <c r="P39" s="13"/>
    </row>
    <row r="40" ht="17.45" customHeight="1" spans="1:16">
      <c r="A40" s="6">
        <v>37</v>
      </c>
      <c r="B40" s="6">
        <v>21020013</v>
      </c>
      <c r="C40" s="6" t="s">
        <v>55</v>
      </c>
      <c r="D40" s="6">
        <v>95.17</v>
      </c>
      <c r="E40" s="6">
        <v>25</v>
      </c>
      <c r="F40" s="6">
        <v>60</v>
      </c>
      <c r="G40" s="6">
        <v>169</v>
      </c>
      <c r="H40" s="6">
        <v>50</v>
      </c>
      <c r="I40" s="5">
        <f>RANK(H40,$H$4:$H$218)</f>
        <v>65</v>
      </c>
      <c r="J40" s="24">
        <f t="shared" si="0"/>
        <v>83.619</v>
      </c>
      <c r="K40" s="6">
        <v>37</v>
      </c>
      <c r="L40" s="6">
        <v>3.3</v>
      </c>
      <c r="M40" s="6">
        <v>529</v>
      </c>
      <c r="N40" s="6" t="s">
        <v>19</v>
      </c>
      <c r="O40" s="6"/>
      <c r="P40" s="13"/>
    </row>
    <row r="41" ht="17.45" customHeight="1" spans="1:16">
      <c r="A41" s="6">
        <v>38</v>
      </c>
      <c r="B41" s="6">
        <v>21020137</v>
      </c>
      <c r="C41" s="6" t="s">
        <v>56</v>
      </c>
      <c r="D41" s="6">
        <v>93.67</v>
      </c>
      <c r="E41" s="6">
        <v>33</v>
      </c>
      <c r="F41" s="6">
        <v>64.5</v>
      </c>
      <c r="G41" s="6">
        <v>52</v>
      </c>
      <c r="H41" s="6">
        <v>50</v>
      </c>
      <c r="I41" s="5">
        <f>RANK(H41,$H$4:$H$218)</f>
        <v>65</v>
      </c>
      <c r="J41" s="24">
        <f t="shared" si="0"/>
        <v>83.469</v>
      </c>
      <c r="K41" s="6">
        <v>38</v>
      </c>
      <c r="L41" s="6">
        <v>3.74</v>
      </c>
      <c r="M41" s="6">
        <v>505</v>
      </c>
      <c r="N41" s="6" t="s">
        <v>19</v>
      </c>
      <c r="O41" s="6"/>
      <c r="P41" s="13"/>
    </row>
    <row r="42" ht="17.45" customHeight="1" spans="1:16">
      <c r="A42" s="6">
        <v>39</v>
      </c>
      <c r="B42" s="6">
        <v>21105011</v>
      </c>
      <c r="C42" s="6" t="s">
        <v>57</v>
      </c>
      <c r="D42" s="6">
        <v>91.82</v>
      </c>
      <c r="E42" s="6">
        <v>41</v>
      </c>
      <c r="F42" s="6">
        <v>62</v>
      </c>
      <c r="G42" s="6">
        <v>111</v>
      </c>
      <c r="H42" s="6">
        <v>62</v>
      </c>
      <c r="I42" s="5">
        <f>RANK(H42,$H$4:$H$218)</f>
        <v>29</v>
      </c>
      <c r="J42" s="24">
        <f t="shared" si="0"/>
        <v>82.874</v>
      </c>
      <c r="K42" s="6">
        <v>39</v>
      </c>
      <c r="L42" s="6">
        <v>3.53</v>
      </c>
      <c r="M42" s="6">
        <v>512</v>
      </c>
      <c r="N42" s="6" t="s">
        <v>19</v>
      </c>
      <c r="O42" s="6"/>
      <c r="P42" s="13"/>
    </row>
    <row r="43" ht="17.45" customHeight="1" spans="1:16">
      <c r="A43" s="6">
        <v>40</v>
      </c>
      <c r="B43" s="6">
        <v>21020069</v>
      </c>
      <c r="C43" s="6" t="s">
        <v>58</v>
      </c>
      <c r="D43" s="6">
        <v>89.47</v>
      </c>
      <c r="E43" s="6">
        <v>52</v>
      </c>
      <c r="F43" s="6">
        <v>76</v>
      </c>
      <c r="G43" s="6">
        <v>7</v>
      </c>
      <c r="H43" s="6">
        <v>50</v>
      </c>
      <c r="I43" s="5">
        <f>RANK(H43,$H$4:$H$218)</f>
        <v>65</v>
      </c>
      <c r="J43" s="24">
        <f t="shared" si="0"/>
        <v>82.829</v>
      </c>
      <c r="K43" s="6">
        <v>40</v>
      </c>
      <c r="L43" s="6">
        <v>3.47</v>
      </c>
      <c r="M43" s="6">
        <v>502</v>
      </c>
      <c r="N43" s="6" t="s">
        <v>19</v>
      </c>
      <c r="O43" s="6"/>
      <c r="P43" s="13"/>
    </row>
    <row r="44" ht="17.45" customHeight="1" spans="1:16">
      <c r="A44" s="6">
        <v>41</v>
      </c>
      <c r="B44" s="6">
        <v>21020017</v>
      </c>
      <c r="C44" s="6" t="s">
        <v>59</v>
      </c>
      <c r="D44" s="6">
        <v>93.34</v>
      </c>
      <c r="E44" s="6">
        <v>34</v>
      </c>
      <c r="F44" s="6">
        <v>60.5</v>
      </c>
      <c r="G44" s="6">
        <v>148</v>
      </c>
      <c r="H44" s="6">
        <v>50</v>
      </c>
      <c r="I44" s="5">
        <f>RANK(H44,$H$4:$H$218)</f>
        <v>65</v>
      </c>
      <c r="J44" s="24">
        <f t="shared" si="0"/>
        <v>82.438</v>
      </c>
      <c r="K44" s="6">
        <v>41</v>
      </c>
      <c r="L44" s="6">
        <v>2.87</v>
      </c>
      <c r="M44" s="6">
        <v>448</v>
      </c>
      <c r="N44" s="6" t="s">
        <v>19</v>
      </c>
      <c r="O44" s="6"/>
      <c r="P44" s="13"/>
    </row>
    <row r="45" ht="17.45" customHeight="1" spans="1:16">
      <c r="A45" s="6">
        <v>42</v>
      </c>
      <c r="B45" s="6">
        <v>21016107</v>
      </c>
      <c r="C45" s="6" t="s">
        <v>60</v>
      </c>
      <c r="D45" s="6">
        <v>89.84</v>
      </c>
      <c r="E45" s="6">
        <v>51</v>
      </c>
      <c r="F45" s="6">
        <v>63.5</v>
      </c>
      <c r="G45" s="6">
        <v>88</v>
      </c>
      <c r="H45" s="6">
        <v>68</v>
      </c>
      <c r="I45" s="5">
        <f>RANK(H45,$H$4:$H$218)</f>
        <v>18</v>
      </c>
      <c r="J45" s="24">
        <f t="shared" si="0"/>
        <v>82.388</v>
      </c>
      <c r="K45" s="6">
        <v>42</v>
      </c>
      <c r="L45" s="6">
        <v>2.6</v>
      </c>
      <c r="M45" s="6">
        <v>504</v>
      </c>
      <c r="N45" s="6" t="s">
        <v>19</v>
      </c>
      <c r="O45" s="6"/>
      <c r="P45" s="13"/>
    </row>
    <row r="46" ht="17.45" customHeight="1" spans="1:16">
      <c r="A46" s="6">
        <v>43</v>
      </c>
      <c r="B46" s="6">
        <v>21020040</v>
      </c>
      <c r="C46" s="6" t="s">
        <v>61</v>
      </c>
      <c r="D46" s="6">
        <v>92.66</v>
      </c>
      <c r="E46" s="6">
        <v>36</v>
      </c>
      <c r="F46" s="6">
        <v>62</v>
      </c>
      <c r="G46" s="6">
        <v>111</v>
      </c>
      <c r="H46" s="6">
        <v>50</v>
      </c>
      <c r="I46" s="5">
        <f>RANK(H46,$H$4:$H$218)</f>
        <v>65</v>
      </c>
      <c r="J46" s="24">
        <f t="shared" si="0"/>
        <v>82.262</v>
      </c>
      <c r="K46" s="6">
        <v>43</v>
      </c>
      <c r="L46" s="6">
        <v>3.04</v>
      </c>
      <c r="M46" s="6">
        <v>457</v>
      </c>
      <c r="N46" s="6" t="s">
        <v>19</v>
      </c>
      <c r="O46" s="6"/>
      <c r="P46" s="13"/>
    </row>
    <row r="47" ht="17.45" customHeight="1" spans="1:16">
      <c r="A47" s="6">
        <v>44</v>
      </c>
      <c r="B47" s="6">
        <v>21020173</v>
      </c>
      <c r="C47" s="6" t="s">
        <v>62</v>
      </c>
      <c r="D47" s="6">
        <v>91.91</v>
      </c>
      <c r="E47" s="6">
        <v>40</v>
      </c>
      <c r="F47" s="6">
        <v>62</v>
      </c>
      <c r="G47" s="6">
        <v>111</v>
      </c>
      <c r="H47" s="6">
        <v>53</v>
      </c>
      <c r="I47" s="5">
        <f>RANK(H47,$H$4:$H$218)</f>
        <v>51</v>
      </c>
      <c r="J47" s="24">
        <f t="shared" si="0"/>
        <v>82.037</v>
      </c>
      <c r="K47" s="6">
        <v>44</v>
      </c>
      <c r="L47" s="6">
        <v>3.3</v>
      </c>
      <c r="M47" s="6">
        <v>454</v>
      </c>
      <c r="N47" s="6" t="s">
        <v>19</v>
      </c>
      <c r="O47" s="6"/>
      <c r="P47" s="13"/>
    </row>
    <row r="48" ht="17.45" customHeight="1" spans="1:16">
      <c r="A48" s="6">
        <v>45</v>
      </c>
      <c r="B48" s="6">
        <v>21020043</v>
      </c>
      <c r="C48" s="6" t="s">
        <v>63</v>
      </c>
      <c r="D48" s="6">
        <v>87.11</v>
      </c>
      <c r="E48" s="6">
        <v>70</v>
      </c>
      <c r="F48" s="6">
        <v>62.5</v>
      </c>
      <c r="G48" s="6">
        <v>100</v>
      </c>
      <c r="H48" s="6">
        <v>84</v>
      </c>
      <c r="I48" s="5">
        <f>RANK(H48,$H$4:$H$218)</f>
        <v>9</v>
      </c>
      <c r="J48" s="24">
        <f t="shared" si="0"/>
        <v>81.877</v>
      </c>
      <c r="K48" s="6">
        <v>45</v>
      </c>
      <c r="L48" s="6">
        <v>3.32</v>
      </c>
      <c r="M48" s="6">
        <v>447</v>
      </c>
      <c r="N48" s="6" t="s">
        <v>19</v>
      </c>
      <c r="O48" s="6"/>
      <c r="P48" s="13"/>
    </row>
    <row r="49" ht="17.45" customHeight="1" spans="1:16">
      <c r="A49" s="6">
        <v>46</v>
      </c>
      <c r="B49" s="6">
        <v>21020030</v>
      </c>
      <c r="C49" s="6" t="s">
        <v>64</v>
      </c>
      <c r="D49" s="6">
        <v>92.45</v>
      </c>
      <c r="E49" s="6">
        <v>38</v>
      </c>
      <c r="F49" s="6">
        <v>60.5</v>
      </c>
      <c r="G49" s="6">
        <v>148</v>
      </c>
      <c r="H49" s="6">
        <v>50</v>
      </c>
      <c r="I49" s="5">
        <f>RANK(H49,$H$4:$H$218)</f>
        <v>65</v>
      </c>
      <c r="J49" s="24">
        <f t="shared" si="0"/>
        <v>81.815</v>
      </c>
      <c r="K49" s="6">
        <v>46</v>
      </c>
      <c r="L49" s="6">
        <v>3.21</v>
      </c>
      <c r="M49" s="6">
        <v>463</v>
      </c>
      <c r="N49" s="6" t="s">
        <v>19</v>
      </c>
      <c r="O49" s="6"/>
      <c r="P49" s="13"/>
    </row>
    <row r="50" ht="17.45" customHeight="1" spans="1:16">
      <c r="A50" s="6">
        <v>47</v>
      </c>
      <c r="B50" s="6">
        <v>21020105</v>
      </c>
      <c r="C50" s="6" t="s">
        <v>65</v>
      </c>
      <c r="D50" s="6">
        <v>87.2</v>
      </c>
      <c r="E50" s="6">
        <v>69</v>
      </c>
      <c r="F50" s="6">
        <v>73.5</v>
      </c>
      <c r="G50" s="6">
        <v>13</v>
      </c>
      <c r="H50" s="6">
        <v>57</v>
      </c>
      <c r="I50" s="5">
        <f>RANK(H50,$H$4:$H$218)</f>
        <v>41</v>
      </c>
      <c r="J50" s="24">
        <f t="shared" si="0"/>
        <v>81.44</v>
      </c>
      <c r="K50" s="6">
        <v>47</v>
      </c>
      <c r="L50" s="6">
        <v>87.2</v>
      </c>
      <c r="M50" s="6">
        <v>449</v>
      </c>
      <c r="N50" s="6" t="s">
        <v>19</v>
      </c>
      <c r="O50" s="6"/>
      <c r="P50" s="13"/>
    </row>
    <row r="51" ht="17.45" customHeight="1" spans="1:16">
      <c r="A51" s="6">
        <v>48</v>
      </c>
      <c r="B51" s="6">
        <v>21020140</v>
      </c>
      <c r="C51" s="6" t="s">
        <v>66</v>
      </c>
      <c r="D51" s="6">
        <v>91.77</v>
      </c>
      <c r="E51" s="6">
        <v>42</v>
      </c>
      <c r="F51" s="6">
        <v>61</v>
      </c>
      <c r="G51" s="6">
        <v>137</v>
      </c>
      <c r="H51" s="6">
        <v>50</v>
      </c>
      <c r="I51" s="5">
        <f>RANK(H51,$H$4:$H$218)</f>
        <v>65</v>
      </c>
      <c r="J51" s="24">
        <f t="shared" si="0"/>
        <v>81.439</v>
      </c>
      <c r="K51" s="6">
        <v>48</v>
      </c>
      <c r="L51" s="6">
        <v>3.3</v>
      </c>
      <c r="M51" s="6">
        <v>544</v>
      </c>
      <c r="N51" s="6" t="s">
        <v>19</v>
      </c>
      <c r="O51" s="6"/>
      <c r="P51" s="13"/>
    </row>
    <row r="52" ht="17.45" customHeight="1" spans="1:16">
      <c r="A52" s="6">
        <v>49</v>
      </c>
      <c r="B52" s="6">
        <v>21028025</v>
      </c>
      <c r="C52" s="6" t="s">
        <v>67</v>
      </c>
      <c r="D52" s="6">
        <v>90.92</v>
      </c>
      <c r="E52" s="6">
        <v>44</v>
      </c>
      <c r="F52" s="6">
        <v>62.5</v>
      </c>
      <c r="G52" s="6">
        <v>100</v>
      </c>
      <c r="H52" s="6">
        <v>50</v>
      </c>
      <c r="I52" s="5">
        <f>RANK(H52,$H$4:$H$218)</f>
        <v>65</v>
      </c>
      <c r="J52" s="24">
        <f t="shared" si="0"/>
        <v>81.144</v>
      </c>
      <c r="K52" s="6">
        <v>49</v>
      </c>
      <c r="L52" s="6">
        <v>3.58</v>
      </c>
      <c r="M52" s="6">
        <v>462</v>
      </c>
      <c r="N52" s="6" t="s">
        <v>19</v>
      </c>
      <c r="O52" s="6"/>
      <c r="P52" s="13"/>
    </row>
    <row r="53" ht="17.45" customHeight="1" spans="1:16">
      <c r="A53" s="6">
        <v>50</v>
      </c>
      <c r="B53" s="6">
        <v>21020037</v>
      </c>
      <c r="C53" s="6" t="s">
        <v>68</v>
      </c>
      <c r="D53" s="6">
        <v>90.79</v>
      </c>
      <c r="E53" s="6">
        <v>45</v>
      </c>
      <c r="F53" s="6">
        <v>60.5</v>
      </c>
      <c r="G53" s="6">
        <v>148</v>
      </c>
      <c r="H53" s="6">
        <v>50</v>
      </c>
      <c r="I53" s="5">
        <f>RANK(H53,$H$4:$H$218)</f>
        <v>65</v>
      </c>
      <c r="J53" s="24">
        <f t="shared" si="0"/>
        <v>80.653</v>
      </c>
      <c r="K53" s="6">
        <v>50</v>
      </c>
      <c r="L53" s="6">
        <v>3.55</v>
      </c>
      <c r="M53" s="6">
        <v>432</v>
      </c>
      <c r="N53" s="6" t="s">
        <v>19</v>
      </c>
      <c r="O53" s="6"/>
      <c r="P53" s="13"/>
    </row>
    <row r="54" ht="17.45" customHeight="1" spans="1:16">
      <c r="A54" s="6">
        <v>51</v>
      </c>
      <c r="B54" s="6">
        <v>20009071</v>
      </c>
      <c r="C54" s="6" t="s">
        <v>69</v>
      </c>
      <c r="D54" s="6">
        <v>90.08</v>
      </c>
      <c r="E54" s="6">
        <v>48</v>
      </c>
      <c r="F54" s="6">
        <v>62</v>
      </c>
      <c r="G54" s="6">
        <v>111</v>
      </c>
      <c r="H54" s="6">
        <v>50</v>
      </c>
      <c r="I54" s="5">
        <f>RANK(H54,$H$4:$H$218)</f>
        <v>65</v>
      </c>
      <c r="J54" s="24">
        <f t="shared" si="0"/>
        <v>80.456</v>
      </c>
      <c r="K54" s="6">
        <v>51</v>
      </c>
      <c r="L54" s="6">
        <v>2.7</v>
      </c>
      <c r="M54" s="6">
        <v>509</v>
      </c>
      <c r="N54" s="6" t="s">
        <v>70</v>
      </c>
      <c r="O54" s="6"/>
      <c r="P54" s="13"/>
    </row>
    <row r="55" ht="17.45" customHeight="1" spans="1:16">
      <c r="A55" s="6">
        <v>52</v>
      </c>
      <c r="B55" s="6">
        <v>21020002</v>
      </c>
      <c r="C55" s="6" t="s">
        <v>71</v>
      </c>
      <c r="D55" s="6">
        <v>89.47</v>
      </c>
      <c r="E55" s="6">
        <v>52</v>
      </c>
      <c r="F55" s="6">
        <v>62</v>
      </c>
      <c r="G55" s="6">
        <v>111</v>
      </c>
      <c r="H55" s="6">
        <v>54</v>
      </c>
      <c r="I55" s="5">
        <f>RANK(H55,$H$4:$H$218)</f>
        <v>47</v>
      </c>
      <c r="J55" s="24">
        <f t="shared" si="0"/>
        <v>80.429</v>
      </c>
      <c r="K55" s="6">
        <v>52</v>
      </c>
      <c r="L55" s="6">
        <v>2.72</v>
      </c>
      <c r="M55" s="6">
        <v>525</v>
      </c>
      <c r="N55" s="6" t="s">
        <v>19</v>
      </c>
      <c r="O55" s="6"/>
      <c r="P55" s="13"/>
    </row>
    <row r="56" ht="17.45" customHeight="1" spans="1:16">
      <c r="A56" s="6">
        <v>53</v>
      </c>
      <c r="B56" s="6">
        <v>21012125</v>
      </c>
      <c r="C56" s="6" t="s">
        <v>72</v>
      </c>
      <c r="D56" s="6">
        <v>90.58</v>
      </c>
      <c r="E56" s="6">
        <v>46</v>
      </c>
      <c r="F56" s="6">
        <v>60</v>
      </c>
      <c r="G56" s="6">
        <v>169</v>
      </c>
      <c r="H56" s="6">
        <v>50</v>
      </c>
      <c r="I56" s="5">
        <f>RANK(H56,$H$4:$H$218)</f>
        <v>65</v>
      </c>
      <c r="J56" s="24">
        <f t="shared" si="0"/>
        <v>80.406</v>
      </c>
      <c r="K56" s="6">
        <v>53</v>
      </c>
      <c r="L56" s="6">
        <v>3.09</v>
      </c>
      <c r="M56" s="6">
        <v>439</v>
      </c>
      <c r="N56" s="6" t="s">
        <v>19</v>
      </c>
      <c r="O56" s="6"/>
      <c r="P56" s="13"/>
    </row>
    <row r="57" ht="17.45" customHeight="1" spans="1:16">
      <c r="A57" s="6">
        <v>54</v>
      </c>
      <c r="B57" s="6">
        <v>21020116</v>
      </c>
      <c r="C57" s="6" t="s">
        <v>73</v>
      </c>
      <c r="D57" s="6">
        <v>85.91</v>
      </c>
      <c r="E57" s="6">
        <v>79</v>
      </c>
      <c r="F57" s="6">
        <v>72</v>
      </c>
      <c r="G57" s="6">
        <v>18</v>
      </c>
      <c r="H57" s="6">
        <v>58</v>
      </c>
      <c r="I57" s="5">
        <f>RANK(H57,$H$4:$H$218)</f>
        <v>36</v>
      </c>
      <c r="J57" s="24">
        <f t="shared" si="0"/>
        <v>80.337</v>
      </c>
      <c r="K57" s="6">
        <v>54</v>
      </c>
      <c r="L57" s="6">
        <v>2.36</v>
      </c>
      <c r="M57" s="6">
        <v>432</v>
      </c>
      <c r="N57" s="6" t="s">
        <v>19</v>
      </c>
      <c r="O57" s="6"/>
      <c r="P57" s="13"/>
    </row>
    <row r="58" ht="17.45" customHeight="1" spans="1:16">
      <c r="A58" s="6">
        <v>55</v>
      </c>
      <c r="B58" s="6">
        <v>21020130</v>
      </c>
      <c r="C58" s="6" t="s">
        <v>74</v>
      </c>
      <c r="D58" s="6">
        <v>90.43</v>
      </c>
      <c r="E58" s="6">
        <v>47</v>
      </c>
      <c r="F58" s="6">
        <v>60</v>
      </c>
      <c r="G58" s="6">
        <v>169</v>
      </c>
      <c r="H58" s="6">
        <v>50</v>
      </c>
      <c r="I58" s="5">
        <f>RANK(H58,$H$4:$H$218)</f>
        <v>65</v>
      </c>
      <c r="J58" s="24">
        <f t="shared" si="0"/>
        <v>80.301</v>
      </c>
      <c r="K58" s="6">
        <v>55</v>
      </c>
      <c r="L58" s="6">
        <v>3.11</v>
      </c>
      <c r="M58" s="6">
        <v>529</v>
      </c>
      <c r="N58" s="6" t="s">
        <v>19</v>
      </c>
      <c r="O58" s="6"/>
      <c r="P58" s="13"/>
    </row>
    <row r="59" ht="17.45" customHeight="1" spans="1:16">
      <c r="A59" s="6">
        <v>56</v>
      </c>
      <c r="B59" s="6">
        <v>21020183</v>
      </c>
      <c r="C59" s="6" t="s">
        <v>75</v>
      </c>
      <c r="D59" s="6">
        <v>89.04</v>
      </c>
      <c r="E59" s="6">
        <v>55</v>
      </c>
      <c r="F59" s="6">
        <v>64</v>
      </c>
      <c r="G59" s="6">
        <v>57</v>
      </c>
      <c r="H59" s="6">
        <v>50</v>
      </c>
      <c r="I59" s="5">
        <f>RANK(H59,$H$4:$H$218)</f>
        <v>65</v>
      </c>
      <c r="J59" s="24">
        <f t="shared" si="0"/>
        <v>80.128</v>
      </c>
      <c r="K59" s="6">
        <v>56</v>
      </c>
      <c r="L59" s="6">
        <v>3.47</v>
      </c>
      <c r="M59" s="6">
        <v>446</v>
      </c>
      <c r="N59" s="6" t="s">
        <v>19</v>
      </c>
      <c r="O59" s="6"/>
      <c r="P59" s="13"/>
    </row>
    <row r="60" ht="17.45" customHeight="1" spans="1:16">
      <c r="A60" s="6">
        <v>57</v>
      </c>
      <c r="B60" s="6">
        <v>21020124</v>
      </c>
      <c r="C60" s="6" t="s">
        <v>76</v>
      </c>
      <c r="D60" s="6">
        <v>88.9</v>
      </c>
      <c r="E60" s="6">
        <v>57</v>
      </c>
      <c r="F60" s="6">
        <v>64</v>
      </c>
      <c r="G60" s="6">
        <v>57</v>
      </c>
      <c r="H60" s="6">
        <v>50</v>
      </c>
      <c r="I60" s="5">
        <f>RANK(H60,$H$4:$H$218)</f>
        <v>65</v>
      </c>
      <c r="J60" s="24">
        <f t="shared" si="0"/>
        <v>80.03</v>
      </c>
      <c r="K60" s="6">
        <v>57</v>
      </c>
      <c r="L60" s="6">
        <v>3.25</v>
      </c>
      <c r="M60" s="6">
        <v>467</v>
      </c>
      <c r="N60" s="6" t="s">
        <v>19</v>
      </c>
      <c r="O60" s="6"/>
      <c r="P60" s="13"/>
    </row>
    <row r="61" ht="17.45" customHeight="1" spans="1:16">
      <c r="A61" s="6">
        <v>58</v>
      </c>
      <c r="B61" s="6">
        <v>20006040</v>
      </c>
      <c r="C61" s="6" t="s">
        <v>77</v>
      </c>
      <c r="D61" s="6">
        <v>89.89</v>
      </c>
      <c r="E61" s="6">
        <v>49</v>
      </c>
      <c r="F61" s="6">
        <v>60.5</v>
      </c>
      <c r="G61" s="6">
        <v>148</v>
      </c>
      <c r="H61" s="6">
        <v>50</v>
      </c>
      <c r="I61" s="5">
        <f>RANK(H61,$H$4:$H$218)</f>
        <v>65</v>
      </c>
      <c r="J61" s="24">
        <f t="shared" si="0"/>
        <v>80.023</v>
      </c>
      <c r="K61" s="6">
        <v>58</v>
      </c>
      <c r="L61" s="6">
        <v>2.57</v>
      </c>
      <c r="M61" s="6">
        <v>487</v>
      </c>
      <c r="N61" s="6" t="s">
        <v>19</v>
      </c>
      <c r="O61" s="6"/>
      <c r="P61" s="13"/>
    </row>
    <row r="62" ht="17.45" customHeight="1" spans="1:16">
      <c r="A62" s="6">
        <v>59</v>
      </c>
      <c r="B62" s="6">
        <v>21020153</v>
      </c>
      <c r="C62" s="6" t="s">
        <v>78</v>
      </c>
      <c r="D62" s="6">
        <v>89.86</v>
      </c>
      <c r="E62" s="6">
        <v>50</v>
      </c>
      <c r="F62" s="6">
        <v>60.5</v>
      </c>
      <c r="G62" s="6">
        <v>148</v>
      </c>
      <c r="H62" s="6">
        <v>50</v>
      </c>
      <c r="I62" s="5">
        <f>RANK(H62,$H$4:$H$218)</f>
        <v>65</v>
      </c>
      <c r="J62" s="24">
        <f t="shared" si="0"/>
        <v>80.002</v>
      </c>
      <c r="K62" s="6">
        <v>59</v>
      </c>
      <c r="L62" s="6">
        <v>2.49</v>
      </c>
      <c r="M62" s="6">
        <v>459</v>
      </c>
      <c r="N62" s="6" t="s">
        <v>19</v>
      </c>
      <c r="O62" s="6"/>
      <c r="P62" s="13"/>
    </row>
    <row r="63" ht="17.45" customHeight="1" spans="1:16">
      <c r="A63" s="6">
        <v>60</v>
      </c>
      <c r="B63" s="6">
        <v>21020133</v>
      </c>
      <c r="C63" s="6" t="s">
        <v>79</v>
      </c>
      <c r="D63" s="6">
        <v>86.25</v>
      </c>
      <c r="E63" s="6">
        <v>75</v>
      </c>
      <c r="F63" s="6">
        <v>62.5</v>
      </c>
      <c r="G63" s="6">
        <v>100</v>
      </c>
      <c r="H63" s="6">
        <v>70</v>
      </c>
      <c r="I63" s="5">
        <f>RANK(H63,$H$4:$H$218)</f>
        <v>17</v>
      </c>
      <c r="J63" s="24">
        <f t="shared" si="0"/>
        <v>79.875</v>
      </c>
      <c r="K63" s="6">
        <v>60</v>
      </c>
      <c r="L63" s="6">
        <v>3.19</v>
      </c>
      <c r="M63" s="6">
        <v>431</v>
      </c>
      <c r="N63" s="6" t="s">
        <v>19</v>
      </c>
      <c r="O63" s="6"/>
      <c r="P63" s="13"/>
    </row>
    <row r="64" ht="17.45" customHeight="1" spans="1:16">
      <c r="A64" s="6">
        <v>61</v>
      </c>
      <c r="B64" s="6">
        <v>21011062</v>
      </c>
      <c r="C64" s="6" t="s">
        <v>80</v>
      </c>
      <c r="D64" s="6">
        <v>88.74</v>
      </c>
      <c r="E64" s="6">
        <v>58</v>
      </c>
      <c r="F64" s="6">
        <v>63</v>
      </c>
      <c r="G64" s="6">
        <v>93</v>
      </c>
      <c r="H64" s="6">
        <v>50</v>
      </c>
      <c r="I64" s="5">
        <f>RANK(H64,$H$4:$H$218)</f>
        <v>65</v>
      </c>
      <c r="J64" s="24">
        <f t="shared" si="0"/>
        <v>79.718</v>
      </c>
      <c r="K64" s="6">
        <v>61</v>
      </c>
      <c r="L64" s="6">
        <v>3.49</v>
      </c>
      <c r="M64" s="6">
        <v>439</v>
      </c>
      <c r="N64" s="6" t="s">
        <v>19</v>
      </c>
      <c r="O64" s="6"/>
      <c r="P64" s="13"/>
    </row>
    <row r="65" ht="17.45" customHeight="1" spans="1:16">
      <c r="A65" s="6">
        <v>62</v>
      </c>
      <c r="B65" s="6">
        <v>21020028</v>
      </c>
      <c r="C65" s="6" t="s">
        <v>81</v>
      </c>
      <c r="D65" s="6">
        <v>87.3</v>
      </c>
      <c r="E65" s="6">
        <v>67</v>
      </c>
      <c r="F65" s="6">
        <v>66.5</v>
      </c>
      <c r="G65" s="6">
        <v>39</v>
      </c>
      <c r="H65" s="6">
        <v>53</v>
      </c>
      <c r="I65" s="5">
        <f>RANK(H65,$H$4:$H$218)</f>
        <v>51</v>
      </c>
      <c r="J65" s="24">
        <f t="shared" si="0"/>
        <v>79.71</v>
      </c>
      <c r="K65" s="6">
        <v>62</v>
      </c>
      <c r="L65" s="6">
        <v>2.25</v>
      </c>
      <c r="M65" s="6">
        <v>427</v>
      </c>
      <c r="N65" s="6" t="s">
        <v>70</v>
      </c>
      <c r="O65" s="6"/>
      <c r="P65" s="13"/>
    </row>
    <row r="66" ht="17.45" customHeight="1" spans="1:16">
      <c r="A66" s="6">
        <v>63</v>
      </c>
      <c r="B66" s="6">
        <v>21020079</v>
      </c>
      <c r="C66" s="6" t="s">
        <v>82</v>
      </c>
      <c r="D66" s="6">
        <v>89.26</v>
      </c>
      <c r="E66" s="6">
        <v>54</v>
      </c>
      <c r="F66" s="6">
        <v>61</v>
      </c>
      <c r="G66" s="6">
        <v>137</v>
      </c>
      <c r="H66" s="6">
        <v>50</v>
      </c>
      <c r="I66" s="5">
        <f>RANK(H66,$H$4:$H$218)</f>
        <v>65</v>
      </c>
      <c r="J66" s="24">
        <f t="shared" si="0"/>
        <v>79.682</v>
      </c>
      <c r="K66" s="6">
        <v>63</v>
      </c>
      <c r="L66" s="6">
        <v>2.87</v>
      </c>
      <c r="M66" s="6">
        <v>425</v>
      </c>
      <c r="N66" s="6" t="s">
        <v>19</v>
      </c>
      <c r="O66" s="6"/>
      <c r="P66" s="13"/>
    </row>
    <row r="67" ht="17.45" customHeight="1" spans="1:16">
      <c r="A67" s="6">
        <v>64</v>
      </c>
      <c r="B67" s="6">
        <v>21020170</v>
      </c>
      <c r="C67" s="6" t="s">
        <v>83</v>
      </c>
      <c r="D67" s="6">
        <v>89.03</v>
      </c>
      <c r="E67" s="6">
        <v>56</v>
      </c>
      <c r="F67" s="6">
        <v>61</v>
      </c>
      <c r="G67" s="6">
        <v>137</v>
      </c>
      <c r="H67" s="6">
        <v>50</v>
      </c>
      <c r="I67" s="5">
        <f>RANK(H67,$H$4:$H$218)</f>
        <v>65</v>
      </c>
      <c r="J67" s="24">
        <f t="shared" si="0"/>
        <v>79.521</v>
      </c>
      <c r="K67" s="6">
        <v>64</v>
      </c>
      <c r="L67" s="6">
        <v>3.1</v>
      </c>
      <c r="M67" s="6">
        <v>465</v>
      </c>
      <c r="N67" s="6" t="s">
        <v>19</v>
      </c>
      <c r="O67" s="6"/>
      <c r="P67" s="13"/>
    </row>
    <row r="68" ht="17.45" customHeight="1" spans="1:16">
      <c r="A68" s="6">
        <v>65</v>
      </c>
      <c r="B68" s="6">
        <v>21020129</v>
      </c>
      <c r="C68" s="6" t="s">
        <v>84</v>
      </c>
      <c r="D68" s="6">
        <v>88.47</v>
      </c>
      <c r="E68" s="6">
        <v>60</v>
      </c>
      <c r="F68" s="6">
        <v>62.5</v>
      </c>
      <c r="G68" s="6">
        <v>100</v>
      </c>
      <c r="H68" s="6">
        <v>50</v>
      </c>
      <c r="I68" s="5">
        <f>RANK(H68,$H$4:$H$218)</f>
        <v>65</v>
      </c>
      <c r="J68" s="24">
        <f t="shared" si="0"/>
        <v>79.429</v>
      </c>
      <c r="K68" s="6">
        <v>65</v>
      </c>
      <c r="L68" s="6">
        <v>2.49</v>
      </c>
      <c r="M68" s="6">
        <v>416</v>
      </c>
      <c r="N68" s="6" t="s">
        <v>70</v>
      </c>
      <c r="O68" s="6"/>
      <c r="P68" s="13"/>
    </row>
    <row r="69" ht="17.45" customHeight="1" spans="1:16">
      <c r="A69" s="6">
        <v>66</v>
      </c>
      <c r="B69" s="6">
        <v>21020120</v>
      </c>
      <c r="C69" s="6" t="s">
        <v>85</v>
      </c>
      <c r="D69" s="6">
        <v>84.06</v>
      </c>
      <c r="E69" s="6">
        <v>99</v>
      </c>
      <c r="F69" s="6">
        <v>76</v>
      </c>
      <c r="G69" s="6">
        <v>7</v>
      </c>
      <c r="H69" s="6">
        <v>53</v>
      </c>
      <c r="I69" s="5">
        <f>RANK(H69,$H$4:$H$218)</f>
        <v>51</v>
      </c>
      <c r="J69" s="24">
        <f t="shared" ref="J69:J132" si="1">D69*0.7+F69*0.2+H69*0.1</f>
        <v>79.342</v>
      </c>
      <c r="K69" s="6">
        <v>66</v>
      </c>
      <c r="L69" s="6">
        <v>3.06</v>
      </c>
      <c r="M69" s="6">
        <v>574</v>
      </c>
      <c r="N69" s="6" t="s">
        <v>19</v>
      </c>
      <c r="O69" s="6"/>
      <c r="P69" s="13"/>
    </row>
    <row r="70" ht="17.45" customHeight="1" spans="1:16">
      <c r="A70" s="6">
        <v>67</v>
      </c>
      <c r="B70" s="6">
        <v>21020009</v>
      </c>
      <c r="C70" s="6" t="s">
        <v>86</v>
      </c>
      <c r="D70" s="6">
        <v>87.25</v>
      </c>
      <c r="E70" s="6">
        <v>68</v>
      </c>
      <c r="F70" s="6">
        <v>63</v>
      </c>
      <c r="G70" s="6">
        <v>93</v>
      </c>
      <c r="H70" s="6">
        <v>56</v>
      </c>
      <c r="I70" s="5">
        <f>RANK(H70,$H$4:$H$218)</f>
        <v>44</v>
      </c>
      <c r="J70" s="24">
        <f t="shared" si="1"/>
        <v>79.275</v>
      </c>
      <c r="K70" s="6">
        <v>67</v>
      </c>
      <c r="L70" s="6">
        <v>3.03</v>
      </c>
      <c r="M70" s="6">
        <v>482</v>
      </c>
      <c r="N70" s="6" t="s">
        <v>19</v>
      </c>
      <c r="O70" s="6"/>
      <c r="P70" s="13"/>
    </row>
    <row r="71" ht="17.45" customHeight="1" spans="1:16">
      <c r="A71" s="6">
        <v>68</v>
      </c>
      <c r="B71" s="6">
        <v>21020062</v>
      </c>
      <c r="C71" s="6" t="s">
        <v>87</v>
      </c>
      <c r="D71" s="6">
        <v>84.39</v>
      </c>
      <c r="E71" s="6">
        <v>96</v>
      </c>
      <c r="F71" s="6">
        <v>68</v>
      </c>
      <c r="G71" s="6">
        <v>26</v>
      </c>
      <c r="H71" s="6">
        <v>65</v>
      </c>
      <c r="I71" s="5">
        <f>RANK(H71,$H$4:$H$218)</f>
        <v>24</v>
      </c>
      <c r="J71" s="24">
        <f t="shared" si="1"/>
        <v>79.173</v>
      </c>
      <c r="K71" s="6">
        <v>68</v>
      </c>
      <c r="L71" s="6">
        <v>2.51</v>
      </c>
      <c r="M71" s="6">
        <v>431</v>
      </c>
      <c r="N71" s="6" t="s">
        <v>19</v>
      </c>
      <c r="O71" s="6"/>
      <c r="P71" s="13"/>
    </row>
    <row r="72" ht="17.45" customHeight="1" spans="1:16">
      <c r="A72" s="6">
        <v>69</v>
      </c>
      <c r="B72" s="6">
        <v>21020163</v>
      </c>
      <c r="C72" s="6" t="s">
        <v>88</v>
      </c>
      <c r="D72" s="6">
        <v>88.59</v>
      </c>
      <c r="E72" s="6">
        <v>59</v>
      </c>
      <c r="F72" s="6">
        <v>60</v>
      </c>
      <c r="G72" s="6">
        <v>169</v>
      </c>
      <c r="H72" s="6">
        <v>50</v>
      </c>
      <c r="I72" s="5">
        <f>RANK(H72,$H$4:$H$218)</f>
        <v>65</v>
      </c>
      <c r="J72" s="24">
        <f t="shared" si="1"/>
        <v>79.013</v>
      </c>
      <c r="K72" s="6">
        <v>69</v>
      </c>
      <c r="L72" s="6">
        <v>3.45</v>
      </c>
      <c r="M72" s="6">
        <v>477</v>
      </c>
      <c r="N72" s="6" t="s">
        <v>19</v>
      </c>
      <c r="O72" s="6"/>
      <c r="P72" s="13"/>
    </row>
    <row r="73" ht="17.45" customHeight="1" spans="1:16">
      <c r="A73" s="6">
        <v>70</v>
      </c>
      <c r="B73" s="6">
        <v>21020018</v>
      </c>
      <c r="C73" s="6" t="s">
        <v>89</v>
      </c>
      <c r="D73" s="6">
        <v>88.16</v>
      </c>
      <c r="E73" s="6">
        <v>62</v>
      </c>
      <c r="F73" s="6">
        <v>61</v>
      </c>
      <c r="G73" s="6">
        <v>137</v>
      </c>
      <c r="H73" s="6">
        <v>50</v>
      </c>
      <c r="I73" s="5">
        <f>RANK(H73,$H$4:$H$218)</f>
        <v>65</v>
      </c>
      <c r="J73" s="24">
        <f t="shared" si="1"/>
        <v>78.912</v>
      </c>
      <c r="K73" s="6">
        <v>70</v>
      </c>
      <c r="L73" s="6">
        <v>3.14</v>
      </c>
      <c r="M73" s="6">
        <v>442</v>
      </c>
      <c r="N73" s="6" t="s">
        <v>19</v>
      </c>
      <c r="O73" s="6"/>
      <c r="P73" s="13"/>
    </row>
    <row r="74" ht="17.45" customHeight="1" spans="1:16">
      <c r="A74" s="6">
        <v>71</v>
      </c>
      <c r="B74" s="6">
        <v>21020100</v>
      </c>
      <c r="C74" s="6" t="s">
        <v>90</v>
      </c>
      <c r="D74" s="6">
        <v>87.44</v>
      </c>
      <c r="E74" s="6">
        <v>65</v>
      </c>
      <c r="F74" s="6">
        <v>63.5</v>
      </c>
      <c r="G74" s="6">
        <v>88</v>
      </c>
      <c r="H74" s="6">
        <v>50</v>
      </c>
      <c r="I74" s="5">
        <f>RANK(H74,$H$4:$H$218)</f>
        <v>65</v>
      </c>
      <c r="J74" s="24">
        <f t="shared" si="1"/>
        <v>78.908</v>
      </c>
      <c r="K74" s="6">
        <v>71</v>
      </c>
      <c r="L74" s="6">
        <v>2.32</v>
      </c>
      <c r="M74" s="6">
        <v>458</v>
      </c>
      <c r="N74" s="6" t="s">
        <v>19</v>
      </c>
      <c r="O74" s="6"/>
      <c r="P74" s="13"/>
    </row>
    <row r="75" ht="17.45" customHeight="1" spans="1:16">
      <c r="A75" s="6">
        <v>72</v>
      </c>
      <c r="B75" s="6">
        <v>21020151</v>
      </c>
      <c r="C75" s="6" t="s">
        <v>91</v>
      </c>
      <c r="D75" s="6">
        <v>86.66</v>
      </c>
      <c r="E75" s="6">
        <v>72</v>
      </c>
      <c r="F75" s="6">
        <v>66</v>
      </c>
      <c r="G75" s="6">
        <v>45</v>
      </c>
      <c r="H75" s="6">
        <v>50</v>
      </c>
      <c r="I75" s="5">
        <f>RANK(H75,$H$4:$H$218)</f>
        <v>65</v>
      </c>
      <c r="J75" s="24">
        <f t="shared" si="1"/>
        <v>78.862</v>
      </c>
      <c r="K75" s="6">
        <v>72</v>
      </c>
      <c r="L75" s="6">
        <v>2.85</v>
      </c>
      <c r="M75" s="6">
        <v>492</v>
      </c>
      <c r="N75" s="6" t="s">
        <v>19</v>
      </c>
      <c r="O75" s="6"/>
      <c r="P75" s="13"/>
    </row>
    <row r="76" ht="17.45" customHeight="1" spans="1:16">
      <c r="A76" s="6">
        <v>73</v>
      </c>
      <c r="B76" s="6">
        <v>21020090</v>
      </c>
      <c r="C76" s="6" t="s">
        <v>92</v>
      </c>
      <c r="D76" s="6">
        <v>76.28</v>
      </c>
      <c r="E76" s="6">
        <v>152</v>
      </c>
      <c r="F76" s="6">
        <v>94.5</v>
      </c>
      <c r="G76" s="6">
        <v>2</v>
      </c>
      <c r="H76" s="6">
        <v>65</v>
      </c>
      <c r="I76" s="5">
        <f>RANK(H76,$H$4:$H$218)</f>
        <v>24</v>
      </c>
      <c r="J76" s="24">
        <f t="shared" si="1"/>
        <v>78.796</v>
      </c>
      <c r="K76" s="6">
        <v>73</v>
      </c>
      <c r="L76" s="6">
        <v>2.09</v>
      </c>
      <c r="M76" s="6">
        <v>486</v>
      </c>
      <c r="N76" s="6" t="s">
        <v>70</v>
      </c>
      <c r="O76" s="6"/>
      <c r="P76" s="13"/>
    </row>
    <row r="77" ht="17.45" customHeight="1" spans="1:16">
      <c r="A77" s="6">
        <v>74</v>
      </c>
      <c r="B77" s="6">
        <v>21020157</v>
      </c>
      <c r="C77" s="6" t="s">
        <v>93</v>
      </c>
      <c r="D77" s="6">
        <v>88.25</v>
      </c>
      <c r="E77" s="6">
        <v>61</v>
      </c>
      <c r="F77" s="6">
        <v>60</v>
      </c>
      <c r="G77" s="6">
        <v>169</v>
      </c>
      <c r="H77" s="6">
        <v>50</v>
      </c>
      <c r="I77" s="5">
        <f>RANK(H77,$H$4:$H$218)</f>
        <v>65</v>
      </c>
      <c r="J77" s="24">
        <f t="shared" si="1"/>
        <v>78.775</v>
      </c>
      <c r="K77" s="6">
        <v>74</v>
      </c>
      <c r="L77" s="6">
        <v>2.7</v>
      </c>
      <c r="M77" s="6">
        <v>455</v>
      </c>
      <c r="N77" s="6" t="s">
        <v>70</v>
      </c>
      <c r="O77" s="6"/>
      <c r="P77" s="13"/>
    </row>
    <row r="78" ht="17.45" customHeight="1" spans="1:16">
      <c r="A78" s="6">
        <v>75</v>
      </c>
      <c r="B78" s="6">
        <v>21020150</v>
      </c>
      <c r="C78" s="6" t="s">
        <v>94</v>
      </c>
      <c r="D78" s="6">
        <v>87.87</v>
      </c>
      <c r="E78" s="6">
        <v>63</v>
      </c>
      <c r="F78" s="6">
        <v>60</v>
      </c>
      <c r="G78" s="6">
        <v>169</v>
      </c>
      <c r="H78" s="6">
        <v>50</v>
      </c>
      <c r="I78" s="5">
        <f>RANK(H78,$H$4:$H$218)</f>
        <v>65</v>
      </c>
      <c r="J78" s="24">
        <f t="shared" si="1"/>
        <v>78.509</v>
      </c>
      <c r="K78" s="6">
        <v>75</v>
      </c>
      <c r="L78" s="6">
        <v>3.23</v>
      </c>
      <c r="M78" s="6">
        <v>425</v>
      </c>
      <c r="N78" s="6" t="s">
        <v>19</v>
      </c>
      <c r="O78" s="6"/>
      <c r="P78" s="13"/>
    </row>
    <row r="79" ht="17.45" customHeight="1" spans="1:16">
      <c r="A79" s="6">
        <v>76</v>
      </c>
      <c r="B79" s="6">
        <v>21020172</v>
      </c>
      <c r="C79" s="6" t="s">
        <v>95</v>
      </c>
      <c r="D79" s="6">
        <v>83.43</v>
      </c>
      <c r="E79" s="6">
        <v>101</v>
      </c>
      <c r="F79" s="6">
        <v>71.5</v>
      </c>
      <c r="G79" s="6">
        <v>19</v>
      </c>
      <c r="H79" s="6">
        <v>58</v>
      </c>
      <c r="I79" s="5">
        <f>RANK(H79,$H$4:$H$218)</f>
        <v>36</v>
      </c>
      <c r="J79" s="24">
        <f t="shared" si="1"/>
        <v>78.501</v>
      </c>
      <c r="K79" s="6">
        <v>76</v>
      </c>
      <c r="L79" s="6">
        <v>2.94</v>
      </c>
      <c r="M79" s="6">
        <v>434</v>
      </c>
      <c r="N79" s="6" t="s">
        <v>19</v>
      </c>
      <c r="O79" s="6"/>
      <c r="P79" s="13"/>
    </row>
    <row r="80" ht="17.45" customHeight="1" spans="1:16">
      <c r="A80" s="6">
        <v>77</v>
      </c>
      <c r="B80" s="6">
        <v>20015046</v>
      </c>
      <c r="C80" s="6" t="s">
        <v>96</v>
      </c>
      <c r="D80" s="6">
        <v>87.69</v>
      </c>
      <c r="E80" s="6">
        <v>64</v>
      </c>
      <c r="F80" s="6">
        <v>60</v>
      </c>
      <c r="G80" s="6">
        <v>169</v>
      </c>
      <c r="H80" s="6">
        <v>50</v>
      </c>
      <c r="I80" s="5">
        <f>RANK(H80,$H$4:$H$218)</f>
        <v>65</v>
      </c>
      <c r="J80" s="24">
        <f t="shared" si="1"/>
        <v>78.383</v>
      </c>
      <c r="K80" s="6">
        <v>77</v>
      </c>
      <c r="L80" s="6">
        <v>3.42</v>
      </c>
      <c r="M80" s="6">
        <v>426</v>
      </c>
      <c r="N80" s="6" t="s">
        <v>19</v>
      </c>
      <c r="O80" s="6"/>
      <c r="P80" s="13"/>
    </row>
    <row r="81" ht="17.45" customHeight="1" spans="1:16">
      <c r="A81" s="6">
        <v>78</v>
      </c>
      <c r="B81" s="6">
        <v>21020174</v>
      </c>
      <c r="C81" s="6" t="s">
        <v>97</v>
      </c>
      <c r="D81" s="6">
        <v>85.91</v>
      </c>
      <c r="E81" s="6">
        <v>79</v>
      </c>
      <c r="F81" s="6">
        <v>66</v>
      </c>
      <c r="G81" s="6">
        <v>45</v>
      </c>
      <c r="H81" s="6">
        <v>50</v>
      </c>
      <c r="I81" s="5">
        <f>RANK(H81,$H$4:$H$218)</f>
        <v>65</v>
      </c>
      <c r="J81" s="24">
        <f t="shared" si="1"/>
        <v>78.337</v>
      </c>
      <c r="K81" s="6">
        <v>78</v>
      </c>
      <c r="L81" s="6">
        <v>3.19</v>
      </c>
      <c r="M81" s="6">
        <v>480</v>
      </c>
      <c r="N81" s="6" t="s">
        <v>19</v>
      </c>
      <c r="O81" s="6"/>
      <c r="P81" s="13"/>
    </row>
    <row r="82" ht="17.45" customHeight="1" spans="1:16">
      <c r="A82" s="6">
        <v>79</v>
      </c>
      <c r="B82" s="6">
        <v>21020113</v>
      </c>
      <c r="C82" s="6" t="s">
        <v>98</v>
      </c>
      <c r="D82" s="6">
        <v>83.19</v>
      </c>
      <c r="E82" s="6">
        <v>102</v>
      </c>
      <c r="F82" s="6">
        <v>63</v>
      </c>
      <c r="G82" s="6">
        <v>93</v>
      </c>
      <c r="H82" s="6">
        <v>74</v>
      </c>
      <c r="I82" s="5">
        <f>RANK(H82,$H$4:$H$218)</f>
        <v>11</v>
      </c>
      <c r="J82" s="24">
        <f t="shared" si="1"/>
        <v>78.233</v>
      </c>
      <c r="K82" s="6">
        <v>79</v>
      </c>
      <c r="L82" s="6">
        <v>2.17</v>
      </c>
      <c r="M82" s="6">
        <v>491</v>
      </c>
      <c r="N82" s="6" t="s">
        <v>19</v>
      </c>
      <c r="O82" s="6"/>
      <c r="P82" s="13"/>
    </row>
    <row r="83" ht="17.45" customHeight="1" spans="1:16">
      <c r="A83" s="6">
        <v>80</v>
      </c>
      <c r="B83" s="6">
        <v>21020073</v>
      </c>
      <c r="C83" s="6" t="s">
        <v>99</v>
      </c>
      <c r="D83" s="6">
        <v>85.87</v>
      </c>
      <c r="E83" s="6">
        <v>81</v>
      </c>
      <c r="F83" s="6">
        <v>65</v>
      </c>
      <c r="G83" s="6">
        <v>51</v>
      </c>
      <c r="H83" s="6">
        <v>50</v>
      </c>
      <c r="I83" s="5">
        <f>RANK(H83,$H$4:$H$218)</f>
        <v>65</v>
      </c>
      <c r="J83" s="24">
        <f t="shared" si="1"/>
        <v>78.109</v>
      </c>
      <c r="K83" s="6">
        <v>80</v>
      </c>
      <c r="L83" s="6">
        <v>2.92</v>
      </c>
      <c r="M83" s="6">
        <v>471</v>
      </c>
      <c r="N83" s="6" t="s">
        <v>19</v>
      </c>
      <c r="O83" s="6"/>
      <c r="P83" s="13"/>
    </row>
    <row r="84" ht="17.45" customHeight="1" spans="1:16">
      <c r="A84" s="6">
        <v>81</v>
      </c>
      <c r="B84" s="6">
        <v>21020077</v>
      </c>
      <c r="C84" s="6" t="s">
        <v>100</v>
      </c>
      <c r="D84" s="6">
        <v>80.28</v>
      </c>
      <c r="E84" s="6">
        <v>125</v>
      </c>
      <c r="F84" s="6">
        <v>67</v>
      </c>
      <c r="G84" s="6">
        <v>36</v>
      </c>
      <c r="H84" s="6">
        <v>85</v>
      </c>
      <c r="I84" s="5">
        <f>RANK(H84,$H$4:$H$218)</f>
        <v>8</v>
      </c>
      <c r="J84" s="24">
        <f t="shared" si="1"/>
        <v>78.096</v>
      </c>
      <c r="K84" s="6">
        <v>81</v>
      </c>
      <c r="L84" s="6">
        <v>2.72</v>
      </c>
      <c r="M84" s="6">
        <v>494</v>
      </c>
      <c r="N84" s="6" t="s">
        <v>19</v>
      </c>
      <c r="O84" s="6"/>
      <c r="P84" s="13"/>
    </row>
    <row r="85" ht="17.45" customHeight="1" spans="1:16">
      <c r="A85" s="6">
        <v>82</v>
      </c>
      <c r="B85" s="6">
        <v>21020103</v>
      </c>
      <c r="C85" s="6" t="s">
        <v>101</v>
      </c>
      <c r="D85" s="6">
        <v>81.39</v>
      </c>
      <c r="E85" s="6">
        <v>117</v>
      </c>
      <c r="F85" s="6">
        <v>69</v>
      </c>
      <c r="G85" s="6">
        <v>24</v>
      </c>
      <c r="H85" s="6">
        <v>73</v>
      </c>
      <c r="I85" s="5">
        <f>RANK(H85,$H$4:$H$218)</f>
        <v>13</v>
      </c>
      <c r="J85" s="24">
        <f t="shared" si="1"/>
        <v>78.073</v>
      </c>
      <c r="K85" s="6">
        <v>82</v>
      </c>
      <c r="L85" s="6">
        <v>2.6</v>
      </c>
      <c r="M85" s="6">
        <v>474</v>
      </c>
      <c r="N85" s="6" t="s">
        <v>19</v>
      </c>
      <c r="O85" s="6"/>
      <c r="P85" s="13"/>
    </row>
    <row r="86" ht="17.45" customHeight="1" spans="1:16">
      <c r="A86" s="6">
        <v>83</v>
      </c>
      <c r="B86" s="6">
        <v>21020125</v>
      </c>
      <c r="C86" s="6" t="s">
        <v>102</v>
      </c>
      <c r="D86" s="6">
        <v>86.86</v>
      </c>
      <c r="E86" s="6">
        <v>71</v>
      </c>
      <c r="F86" s="6">
        <v>61</v>
      </c>
      <c r="G86" s="6">
        <v>137</v>
      </c>
      <c r="H86" s="6">
        <v>50</v>
      </c>
      <c r="I86" s="5">
        <f>RANK(H86,$H$4:$H$218)</f>
        <v>65</v>
      </c>
      <c r="J86" s="24">
        <f t="shared" si="1"/>
        <v>78.002</v>
      </c>
      <c r="K86" s="6">
        <v>83</v>
      </c>
      <c r="L86" s="6">
        <v>2.56</v>
      </c>
      <c r="M86" s="6">
        <v>535</v>
      </c>
      <c r="N86" s="6" t="s">
        <v>70</v>
      </c>
      <c r="O86" s="6"/>
      <c r="P86" s="13"/>
    </row>
    <row r="87" ht="17.45" customHeight="1" spans="1:16">
      <c r="A87" s="6">
        <v>84</v>
      </c>
      <c r="B87" s="6">
        <v>21020054</v>
      </c>
      <c r="C87" s="6" t="s">
        <v>103</v>
      </c>
      <c r="D87" s="6">
        <v>78.96</v>
      </c>
      <c r="E87" s="6">
        <v>138</v>
      </c>
      <c r="F87" s="6">
        <v>74.5</v>
      </c>
      <c r="G87" s="6">
        <v>10</v>
      </c>
      <c r="H87" s="6">
        <v>78</v>
      </c>
      <c r="I87" s="5">
        <f>RANK(H87,$H$4:$H$218)</f>
        <v>10</v>
      </c>
      <c r="J87" s="24">
        <f t="shared" si="1"/>
        <v>77.972</v>
      </c>
      <c r="K87" s="6">
        <v>84</v>
      </c>
      <c r="L87" s="6">
        <v>2.3</v>
      </c>
      <c r="M87" s="6">
        <v>438</v>
      </c>
      <c r="N87" s="6" t="s">
        <v>19</v>
      </c>
      <c r="O87" s="6"/>
      <c r="P87" s="13"/>
    </row>
    <row r="88" ht="17.45" customHeight="1" spans="1:16">
      <c r="A88" s="6">
        <v>85</v>
      </c>
      <c r="B88" s="6">
        <v>21020060</v>
      </c>
      <c r="C88" s="6" t="s">
        <v>104</v>
      </c>
      <c r="D88" s="6">
        <v>86.53</v>
      </c>
      <c r="E88" s="6">
        <v>73</v>
      </c>
      <c r="F88" s="6">
        <v>62</v>
      </c>
      <c r="G88" s="6">
        <v>111</v>
      </c>
      <c r="H88" s="6">
        <v>50</v>
      </c>
      <c r="I88" s="5">
        <f>RANK(H88,$H$4:$H$218)</f>
        <v>65</v>
      </c>
      <c r="J88" s="24">
        <f t="shared" si="1"/>
        <v>77.971</v>
      </c>
      <c r="K88" s="6">
        <v>85</v>
      </c>
      <c r="L88" s="6">
        <v>3.31</v>
      </c>
      <c r="M88" s="6">
        <v>371</v>
      </c>
      <c r="N88" s="6" t="s">
        <v>19</v>
      </c>
      <c r="O88" s="6"/>
      <c r="P88" s="13"/>
    </row>
    <row r="89" ht="17.45" customHeight="1" spans="1:16">
      <c r="A89" s="6">
        <v>86</v>
      </c>
      <c r="B89" s="6">
        <v>20003015</v>
      </c>
      <c r="C89" s="6" t="s">
        <v>105</v>
      </c>
      <c r="D89" s="6">
        <v>86.26</v>
      </c>
      <c r="E89" s="6">
        <v>74</v>
      </c>
      <c r="F89" s="6">
        <v>62</v>
      </c>
      <c r="G89" s="6">
        <v>111</v>
      </c>
      <c r="H89" s="6">
        <v>50</v>
      </c>
      <c r="I89" s="5">
        <f>RANK(H89,$H$4:$H$218)</f>
        <v>65</v>
      </c>
      <c r="J89" s="24">
        <f t="shared" si="1"/>
        <v>77.782</v>
      </c>
      <c r="K89" s="6">
        <v>86</v>
      </c>
      <c r="L89" s="6">
        <v>2</v>
      </c>
      <c r="M89" s="6">
        <v>461</v>
      </c>
      <c r="N89" s="6" t="s">
        <v>70</v>
      </c>
      <c r="O89" s="6"/>
      <c r="P89" s="13"/>
    </row>
    <row r="90" ht="17.45" customHeight="1" spans="1:16">
      <c r="A90" s="6">
        <v>87</v>
      </c>
      <c r="B90" s="6">
        <v>21020094</v>
      </c>
      <c r="C90" s="6" t="s">
        <v>106</v>
      </c>
      <c r="D90" s="6">
        <v>84.52</v>
      </c>
      <c r="E90" s="6">
        <v>95</v>
      </c>
      <c r="F90" s="6">
        <v>68</v>
      </c>
      <c r="G90" s="6">
        <v>26</v>
      </c>
      <c r="H90" s="6">
        <v>50</v>
      </c>
      <c r="I90" s="5">
        <f>RANK(H90,$H$4:$H$218)</f>
        <v>65</v>
      </c>
      <c r="J90" s="24">
        <f t="shared" si="1"/>
        <v>77.764</v>
      </c>
      <c r="K90" s="6">
        <v>87</v>
      </c>
      <c r="L90" s="6">
        <v>2.92</v>
      </c>
      <c r="M90" s="6">
        <v>520</v>
      </c>
      <c r="N90" s="6" t="s">
        <v>19</v>
      </c>
      <c r="O90" s="6"/>
      <c r="P90" s="13"/>
    </row>
    <row r="91" ht="17.45" customHeight="1" spans="1:16">
      <c r="A91" s="6">
        <v>88</v>
      </c>
      <c r="B91" s="6">
        <v>21011051</v>
      </c>
      <c r="C91" s="6" t="s">
        <v>107</v>
      </c>
      <c r="D91" s="6">
        <v>85.72</v>
      </c>
      <c r="E91" s="6">
        <v>83</v>
      </c>
      <c r="F91" s="6">
        <v>62</v>
      </c>
      <c r="G91" s="6">
        <v>111</v>
      </c>
      <c r="H91" s="6">
        <v>53</v>
      </c>
      <c r="I91" s="5">
        <f>RANK(H91,$H$4:$H$218)</f>
        <v>51</v>
      </c>
      <c r="J91" s="24">
        <f t="shared" si="1"/>
        <v>77.704</v>
      </c>
      <c r="K91" s="6">
        <v>88</v>
      </c>
      <c r="L91" s="6">
        <v>2.91</v>
      </c>
      <c r="M91" s="6">
        <v>501</v>
      </c>
      <c r="N91" s="6" t="s">
        <v>19</v>
      </c>
      <c r="O91" s="6"/>
      <c r="P91" s="13"/>
    </row>
    <row r="92" ht="17.45" customHeight="1" spans="1:16">
      <c r="A92" s="6">
        <v>89</v>
      </c>
      <c r="B92" s="6">
        <v>21020085</v>
      </c>
      <c r="C92" s="6" t="s">
        <v>108</v>
      </c>
      <c r="D92" s="6">
        <v>84.69</v>
      </c>
      <c r="E92" s="6">
        <v>92</v>
      </c>
      <c r="F92" s="6">
        <v>63</v>
      </c>
      <c r="G92" s="6">
        <v>93</v>
      </c>
      <c r="H92" s="6">
        <v>58</v>
      </c>
      <c r="I92" s="5">
        <f>RANK(H92,$H$4:$H$218)</f>
        <v>36</v>
      </c>
      <c r="J92" s="24">
        <f t="shared" si="1"/>
        <v>77.683</v>
      </c>
      <c r="K92" s="6">
        <v>89</v>
      </c>
      <c r="L92" s="6">
        <v>2.68</v>
      </c>
      <c r="M92" s="6">
        <v>437</v>
      </c>
      <c r="N92" s="6" t="s">
        <v>19</v>
      </c>
      <c r="O92" s="6"/>
      <c r="P92" s="13"/>
    </row>
    <row r="93" ht="17.45" customHeight="1" spans="1:16">
      <c r="A93" s="6">
        <v>90</v>
      </c>
      <c r="B93" s="6">
        <v>21020135</v>
      </c>
      <c r="C93" s="6" t="s">
        <v>109</v>
      </c>
      <c r="D93" s="6">
        <v>86.1</v>
      </c>
      <c r="E93" s="6">
        <v>77</v>
      </c>
      <c r="F93" s="6">
        <v>62</v>
      </c>
      <c r="G93" s="6">
        <v>111</v>
      </c>
      <c r="H93" s="6">
        <v>50</v>
      </c>
      <c r="I93" s="5">
        <f>RANK(H93,$H$4:$H$218)</f>
        <v>65</v>
      </c>
      <c r="J93" s="24">
        <f t="shared" si="1"/>
        <v>77.67</v>
      </c>
      <c r="K93" s="6">
        <v>90</v>
      </c>
      <c r="L93" s="6">
        <v>3.06</v>
      </c>
      <c r="M93" s="6">
        <v>500</v>
      </c>
      <c r="N93" s="6" t="s">
        <v>19</v>
      </c>
      <c r="O93" s="6"/>
      <c r="P93" s="13"/>
    </row>
    <row r="94" ht="17.45" customHeight="1" spans="1:16">
      <c r="A94" s="6">
        <v>91</v>
      </c>
      <c r="B94" s="6">
        <v>21028017</v>
      </c>
      <c r="C94" s="6" t="s">
        <v>110</v>
      </c>
      <c r="D94" s="6">
        <v>85.27</v>
      </c>
      <c r="E94" s="6">
        <v>88</v>
      </c>
      <c r="F94" s="6">
        <v>64.5</v>
      </c>
      <c r="G94" s="6">
        <v>52</v>
      </c>
      <c r="H94" s="6">
        <v>50</v>
      </c>
      <c r="I94" s="5">
        <f>RANK(H94,$H$4:$H$218)</f>
        <v>65</v>
      </c>
      <c r="J94" s="24">
        <f t="shared" si="1"/>
        <v>77.589</v>
      </c>
      <c r="K94" s="6">
        <v>91</v>
      </c>
      <c r="L94" s="6">
        <v>2.85</v>
      </c>
      <c r="M94" s="6">
        <v>462</v>
      </c>
      <c r="N94" s="6" t="s">
        <v>19</v>
      </c>
      <c r="O94" s="6"/>
      <c r="P94" s="13"/>
    </row>
    <row r="95" ht="17.45" customHeight="1" spans="1:16">
      <c r="A95" s="6">
        <v>92</v>
      </c>
      <c r="B95" s="6">
        <v>21020096</v>
      </c>
      <c r="C95" s="6" t="s">
        <v>111</v>
      </c>
      <c r="D95" s="6">
        <v>86.25</v>
      </c>
      <c r="E95" s="6">
        <v>75</v>
      </c>
      <c r="F95" s="6">
        <v>61</v>
      </c>
      <c r="G95" s="6">
        <v>137</v>
      </c>
      <c r="H95" s="6">
        <v>50</v>
      </c>
      <c r="I95" s="5">
        <f>RANK(H95,$H$4:$H$218)</f>
        <v>65</v>
      </c>
      <c r="J95" s="24">
        <f t="shared" si="1"/>
        <v>77.575</v>
      </c>
      <c r="K95" s="6">
        <v>92</v>
      </c>
      <c r="L95" s="6">
        <v>2.66</v>
      </c>
      <c r="M95" s="6">
        <v>473</v>
      </c>
      <c r="N95" s="6" t="s">
        <v>70</v>
      </c>
      <c r="O95" s="6"/>
      <c r="P95" s="13"/>
    </row>
    <row r="96" ht="17.45" customHeight="1" spans="1:16">
      <c r="A96" s="6">
        <v>93</v>
      </c>
      <c r="B96" s="6">
        <v>21020138</v>
      </c>
      <c r="C96" s="6" t="s">
        <v>112</v>
      </c>
      <c r="D96" s="6">
        <v>85.94</v>
      </c>
      <c r="E96" s="6">
        <v>78</v>
      </c>
      <c r="F96" s="6">
        <v>62</v>
      </c>
      <c r="G96" s="6">
        <v>111</v>
      </c>
      <c r="H96" s="6">
        <v>50</v>
      </c>
      <c r="I96" s="5">
        <f>RANK(H96,$H$4:$H$218)</f>
        <v>65</v>
      </c>
      <c r="J96" s="24">
        <f t="shared" si="1"/>
        <v>77.558</v>
      </c>
      <c r="K96" s="6">
        <v>93</v>
      </c>
      <c r="L96" s="6">
        <v>3.17</v>
      </c>
      <c r="M96" s="6">
        <v>518</v>
      </c>
      <c r="N96" s="6" t="s">
        <v>19</v>
      </c>
      <c r="O96" s="6"/>
      <c r="P96" s="13"/>
    </row>
    <row r="97" ht="17.45" customHeight="1" spans="1:16">
      <c r="A97" s="6">
        <v>94</v>
      </c>
      <c r="B97" s="6">
        <v>21020164</v>
      </c>
      <c r="C97" s="6" t="s">
        <v>113</v>
      </c>
      <c r="D97" s="6">
        <v>84.76</v>
      </c>
      <c r="E97" s="6">
        <v>91</v>
      </c>
      <c r="F97" s="6">
        <v>66</v>
      </c>
      <c r="G97" s="6">
        <v>45</v>
      </c>
      <c r="H97" s="6">
        <v>50</v>
      </c>
      <c r="I97" s="5">
        <f>RANK(H97,$H$4:$H$218)</f>
        <v>65</v>
      </c>
      <c r="J97" s="24">
        <f t="shared" si="1"/>
        <v>77.532</v>
      </c>
      <c r="K97" s="6">
        <v>94</v>
      </c>
      <c r="L97" s="6">
        <v>3</v>
      </c>
      <c r="M97" s="6">
        <v>533</v>
      </c>
      <c r="N97" s="6" t="s">
        <v>19</v>
      </c>
      <c r="O97" s="6"/>
      <c r="P97" s="13"/>
    </row>
    <row r="98" ht="17.45" customHeight="1" spans="1:16">
      <c r="A98" s="6">
        <v>95</v>
      </c>
      <c r="B98" s="6">
        <v>21020047</v>
      </c>
      <c r="C98" s="6" t="s">
        <v>114</v>
      </c>
      <c r="D98" s="6">
        <v>85.84</v>
      </c>
      <c r="E98" s="6">
        <v>82</v>
      </c>
      <c r="F98" s="6">
        <v>61.5</v>
      </c>
      <c r="G98" s="6">
        <v>134</v>
      </c>
      <c r="H98" s="6">
        <v>50</v>
      </c>
      <c r="I98" s="5">
        <f>RANK(H98,$H$4:$H$218)</f>
        <v>65</v>
      </c>
      <c r="J98" s="24">
        <f t="shared" si="1"/>
        <v>77.388</v>
      </c>
      <c r="K98" s="6">
        <v>95</v>
      </c>
      <c r="L98" s="6">
        <v>3.15</v>
      </c>
      <c r="M98" s="6">
        <v>490</v>
      </c>
      <c r="N98" s="6" t="s">
        <v>19</v>
      </c>
      <c r="O98" s="6"/>
      <c r="P98" s="13"/>
    </row>
    <row r="99" ht="17.45" customHeight="1" spans="1:16">
      <c r="A99" s="6">
        <v>96</v>
      </c>
      <c r="B99" s="6">
        <v>21020050</v>
      </c>
      <c r="C99" s="6" t="s">
        <v>115</v>
      </c>
      <c r="D99" s="6">
        <v>84.09</v>
      </c>
      <c r="E99" s="6">
        <v>98</v>
      </c>
      <c r="F99" s="6">
        <v>67</v>
      </c>
      <c r="G99" s="6">
        <v>36</v>
      </c>
      <c r="H99" s="6">
        <v>50</v>
      </c>
      <c r="I99" s="5">
        <f>RANK(H99,$H$4:$H$218)</f>
        <v>65</v>
      </c>
      <c r="J99" s="24">
        <f t="shared" si="1"/>
        <v>77.263</v>
      </c>
      <c r="K99" s="6">
        <v>96</v>
      </c>
      <c r="L99" s="6">
        <v>2.42</v>
      </c>
      <c r="M99" s="6">
        <v>413</v>
      </c>
      <c r="N99" s="6" t="s">
        <v>70</v>
      </c>
      <c r="O99" s="6"/>
      <c r="P99" s="13"/>
    </row>
    <row r="100" ht="17.45" customHeight="1" spans="1:16">
      <c r="A100" s="6">
        <v>97</v>
      </c>
      <c r="B100" s="6">
        <v>21020187</v>
      </c>
      <c r="C100" s="6" t="s">
        <v>116</v>
      </c>
      <c r="D100" s="6">
        <v>85.34</v>
      </c>
      <c r="E100" s="6">
        <v>86</v>
      </c>
      <c r="F100" s="6">
        <v>62.5</v>
      </c>
      <c r="G100" s="6">
        <v>100</v>
      </c>
      <c r="H100" s="6">
        <v>50</v>
      </c>
      <c r="I100" s="5">
        <f>RANK(H100,$H$4:$H$218)</f>
        <v>65</v>
      </c>
      <c r="J100" s="24">
        <f t="shared" si="1"/>
        <v>77.238</v>
      </c>
      <c r="K100" s="6">
        <v>97</v>
      </c>
      <c r="L100" s="6">
        <v>3.06</v>
      </c>
      <c r="M100" s="6">
        <v>410</v>
      </c>
      <c r="N100" s="6" t="s">
        <v>19</v>
      </c>
      <c r="O100" s="6"/>
      <c r="P100" s="13"/>
    </row>
    <row r="101" ht="17.45" customHeight="1" spans="1:16">
      <c r="A101" s="6">
        <v>98</v>
      </c>
      <c r="B101" s="6">
        <v>21020156</v>
      </c>
      <c r="C101" s="6" t="s">
        <v>117</v>
      </c>
      <c r="D101" s="6">
        <v>85.3</v>
      </c>
      <c r="E101" s="6">
        <v>87</v>
      </c>
      <c r="F101" s="6">
        <v>60.5</v>
      </c>
      <c r="G101" s="6">
        <v>148</v>
      </c>
      <c r="H101" s="6">
        <v>53</v>
      </c>
      <c r="I101" s="5">
        <f>RANK(H101,$H$4:$H$218)</f>
        <v>51</v>
      </c>
      <c r="J101" s="24">
        <f t="shared" si="1"/>
        <v>77.11</v>
      </c>
      <c r="K101" s="6">
        <v>98</v>
      </c>
      <c r="L101" s="6">
        <v>3.06</v>
      </c>
      <c r="M101" s="6">
        <v>445</v>
      </c>
      <c r="N101" s="6" t="s">
        <v>70</v>
      </c>
      <c r="O101" s="6"/>
      <c r="P101" s="13"/>
    </row>
    <row r="102" ht="17.45" customHeight="1" spans="1:16">
      <c r="A102" s="6">
        <v>99</v>
      </c>
      <c r="B102" s="6">
        <v>21020011</v>
      </c>
      <c r="C102" s="6" t="s">
        <v>118</v>
      </c>
      <c r="D102" s="6">
        <v>84.66</v>
      </c>
      <c r="E102" s="6">
        <v>93</v>
      </c>
      <c r="F102" s="6">
        <v>64</v>
      </c>
      <c r="G102" s="6">
        <v>57</v>
      </c>
      <c r="H102" s="6">
        <v>50</v>
      </c>
      <c r="I102" s="5">
        <f>RANK(H102,$H$4:$H$218)</f>
        <v>65</v>
      </c>
      <c r="J102" s="24">
        <f t="shared" si="1"/>
        <v>77.062</v>
      </c>
      <c r="K102" s="6">
        <v>99</v>
      </c>
      <c r="L102" s="6">
        <v>2.13</v>
      </c>
      <c r="M102" s="6">
        <v>400</v>
      </c>
      <c r="N102" s="6" t="s">
        <v>19</v>
      </c>
      <c r="O102" s="6"/>
      <c r="P102" s="13"/>
    </row>
    <row r="103" ht="17.45" customHeight="1" spans="1:16">
      <c r="A103" s="6">
        <v>100</v>
      </c>
      <c r="B103" s="6">
        <v>21020087</v>
      </c>
      <c r="C103" s="6" t="s">
        <v>119</v>
      </c>
      <c r="D103" s="6">
        <v>85.72</v>
      </c>
      <c r="E103" s="6">
        <v>83</v>
      </c>
      <c r="F103" s="6">
        <v>60</v>
      </c>
      <c r="G103" s="6">
        <v>169</v>
      </c>
      <c r="H103" s="6">
        <v>50</v>
      </c>
      <c r="I103" s="5">
        <f>RANK(H103,$H$4:$H$218)</f>
        <v>65</v>
      </c>
      <c r="J103" s="24">
        <f t="shared" si="1"/>
        <v>77.004</v>
      </c>
      <c r="K103" s="6">
        <v>100</v>
      </c>
      <c r="L103" s="6">
        <v>3.08</v>
      </c>
      <c r="M103" s="6">
        <v>445</v>
      </c>
      <c r="N103" s="6" t="s">
        <v>19</v>
      </c>
      <c r="O103" s="6"/>
      <c r="P103" s="13"/>
    </row>
    <row r="104" ht="17.45" customHeight="1" spans="1:16">
      <c r="A104" s="6">
        <v>101</v>
      </c>
      <c r="B104" s="6">
        <v>20002034</v>
      </c>
      <c r="C104" s="6" t="s">
        <v>120</v>
      </c>
      <c r="D104" s="6">
        <v>85.65</v>
      </c>
      <c r="E104" s="6">
        <v>85</v>
      </c>
      <c r="F104" s="6">
        <v>60</v>
      </c>
      <c r="G104" s="6">
        <v>169</v>
      </c>
      <c r="H104" s="6">
        <v>50</v>
      </c>
      <c r="I104" s="5">
        <f>RANK(H104,$H$4:$H$218)</f>
        <v>65</v>
      </c>
      <c r="J104" s="24">
        <f t="shared" si="1"/>
        <v>76.955</v>
      </c>
      <c r="K104" s="6">
        <v>101</v>
      </c>
      <c r="L104" s="6">
        <v>2.96</v>
      </c>
      <c r="M104" s="6">
        <v>490</v>
      </c>
      <c r="N104" s="6" t="s">
        <v>19</v>
      </c>
      <c r="O104" s="6"/>
      <c r="P104" s="13"/>
    </row>
    <row r="105" ht="17.45" customHeight="1" spans="1:16">
      <c r="A105" s="6">
        <v>102</v>
      </c>
      <c r="B105" s="6">
        <v>21020088</v>
      </c>
      <c r="C105" s="6" t="s">
        <v>121</v>
      </c>
      <c r="D105" s="6">
        <v>84.28</v>
      </c>
      <c r="E105" s="6">
        <v>97</v>
      </c>
      <c r="F105" s="6">
        <v>64</v>
      </c>
      <c r="G105" s="6">
        <v>57</v>
      </c>
      <c r="H105" s="6">
        <v>50</v>
      </c>
      <c r="I105" s="5">
        <f>RANK(H105,$H$4:$H$218)</f>
        <v>65</v>
      </c>
      <c r="J105" s="24">
        <f t="shared" si="1"/>
        <v>76.796</v>
      </c>
      <c r="K105" s="6">
        <v>102</v>
      </c>
      <c r="L105" s="6">
        <v>3</v>
      </c>
      <c r="M105" s="6">
        <v>498</v>
      </c>
      <c r="N105" s="6" t="s">
        <v>19</v>
      </c>
      <c r="O105" s="6"/>
      <c r="P105" s="13"/>
    </row>
    <row r="106" ht="17.45" customHeight="1" spans="1:16">
      <c r="A106" s="6">
        <v>103</v>
      </c>
      <c r="B106" s="6">
        <v>21020034</v>
      </c>
      <c r="C106" s="6" t="s">
        <v>122</v>
      </c>
      <c r="D106" s="6">
        <v>84.62</v>
      </c>
      <c r="E106" s="6">
        <v>94</v>
      </c>
      <c r="F106" s="6">
        <v>62</v>
      </c>
      <c r="G106" s="6">
        <v>111</v>
      </c>
      <c r="H106" s="6">
        <v>50</v>
      </c>
      <c r="I106" s="5">
        <f>RANK(H106,$H$4:$H$218)</f>
        <v>65</v>
      </c>
      <c r="J106" s="24">
        <f t="shared" si="1"/>
        <v>76.634</v>
      </c>
      <c r="K106" s="6">
        <v>103</v>
      </c>
      <c r="L106" s="6">
        <v>3.09</v>
      </c>
      <c r="M106" s="6">
        <v>447</v>
      </c>
      <c r="N106" s="6" t="s">
        <v>19</v>
      </c>
      <c r="O106" s="6"/>
      <c r="P106" s="13"/>
    </row>
    <row r="107" ht="17.45" customHeight="1" spans="1:16">
      <c r="A107" s="6">
        <v>104</v>
      </c>
      <c r="B107" s="6">
        <v>21020014</v>
      </c>
      <c r="C107" s="6" t="s">
        <v>123</v>
      </c>
      <c r="D107" s="6">
        <v>82.02</v>
      </c>
      <c r="E107" s="6">
        <v>113</v>
      </c>
      <c r="F107" s="6">
        <v>69.5</v>
      </c>
      <c r="G107" s="6">
        <v>22</v>
      </c>
      <c r="H107" s="6">
        <v>53</v>
      </c>
      <c r="I107" s="5">
        <f>RANK(H107,$H$4:$H$218)</f>
        <v>51</v>
      </c>
      <c r="J107" s="24">
        <f t="shared" si="1"/>
        <v>76.614</v>
      </c>
      <c r="K107" s="6">
        <v>104</v>
      </c>
      <c r="L107" s="6">
        <v>2.68</v>
      </c>
      <c r="M107" s="6">
        <v>443</v>
      </c>
      <c r="N107" s="6" t="s">
        <v>19</v>
      </c>
      <c r="O107" s="6"/>
      <c r="P107" s="13"/>
    </row>
    <row r="108" ht="17.45" customHeight="1" spans="1:16">
      <c r="A108" s="6">
        <v>105</v>
      </c>
      <c r="B108" s="6">
        <v>20009036</v>
      </c>
      <c r="C108" s="6" t="s">
        <v>124</v>
      </c>
      <c r="D108" s="6">
        <v>84.91</v>
      </c>
      <c r="E108" s="6">
        <v>89</v>
      </c>
      <c r="F108" s="6">
        <v>60.5</v>
      </c>
      <c r="G108" s="6">
        <v>148</v>
      </c>
      <c r="H108" s="6">
        <v>50</v>
      </c>
      <c r="I108" s="5">
        <f>RANK(H108,$H$4:$H$218)</f>
        <v>65</v>
      </c>
      <c r="J108" s="24">
        <f t="shared" si="1"/>
        <v>76.537</v>
      </c>
      <c r="K108" s="6">
        <v>105</v>
      </c>
      <c r="L108" s="6">
        <v>2.96</v>
      </c>
      <c r="M108" s="6">
        <v>476</v>
      </c>
      <c r="N108" s="6" t="s">
        <v>19</v>
      </c>
      <c r="O108" s="6"/>
      <c r="P108" s="13"/>
    </row>
    <row r="109" ht="17.45" customHeight="1" spans="1:16">
      <c r="A109" s="6">
        <v>106</v>
      </c>
      <c r="B109" s="6">
        <v>21020007</v>
      </c>
      <c r="C109" s="6" t="s">
        <v>125</v>
      </c>
      <c r="D109" s="6">
        <v>84.89</v>
      </c>
      <c r="E109" s="6">
        <v>90</v>
      </c>
      <c r="F109" s="6">
        <v>60.5</v>
      </c>
      <c r="G109" s="6">
        <v>148</v>
      </c>
      <c r="H109" s="6">
        <v>50</v>
      </c>
      <c r="I109" s="5">
        <f>RANK(H109,$H$4:$H$218)</f>
        <v>65</v>
      </c>
      <c r="J109" s="24">
        <f t="shared" si="1"/>
        <v>76.523</v>
      </c>
      <c r="K109" s="6">
        <v>106</v>
      </c>
      <c r="L109" s="6">
        <v>2.45</v>
      </c>
      <c r="M109" s="6">
        <v>518</v>
      </c>
      <c r="N109" s="6" t="s">
        <v>19</v>
      </c>
      <c r="O109" s="6"/>
      <c r="P109" s="13"/>
    </row>
    <row r="110" ht="17.45" customHeight="1" spans="1:16">
      <c r="A110" s="6">
        <v>107</v>
      </c>
      <c r="B110" s="6">
        <v>21011085</v>
      </c>
      <c r="C110" s="6" t="s">
        <v>126</v>
      </c>
      <c r="D110" s="6">
        <v>83.11</v>
      </c>
      <c r="E110" s="6">
        <v>103</v>
      </c>
      <c r="F110" s="6">
        <v>63</v>
      </c>
      <c r="G110" s="6">
        <v>93</v>
      </c>
      <c r="H110" s="6">
        <v>54</v>
      </c>
      <c r="I110" s="5">
        <f>RANK(H110,$H$4:$H$218)</f>
        <v>47</v>
      </c>
      <c r="J110" s="24">
        <f t="shared" si="1"/>
        <v>76.177</v>
      </c>
      <c r="K110" s="6">
        <v>107</v>
      </c>
      <c r="L110" s="6">
        <v>2.45</v>
      </c>
      <c r="M110" s="6">
        <v>409</v>
      </c>
      <c r="N110" s="6" t="s">
        <v>70</v>
      </c>
      <c r="O110" s="6"/>
      <c r="P110" s="13"/>
    </row>
    <row r="111" ht="17.45" customHeight="1" spans="1:16">
      <c r="A111" s="6">
        <v>108</v>
      </c>
      <c r="B111" s="6">
        <v>20015052</v>
      </c>
      <c r="C111" s="6" t="s">
        <v>127</v>
      </c>
      <c r="D111" s="6">
        <v>83.78</v>
      </c>
      <c r="E111" s="6">
        <v>100</v>
      </c>
      <c r="F111" s="6">
        <v>62.5</v>
      </c>
      <c r="G111" s="6">
        <v>100</v>
      </c>
      <c r="H111" s="6">
        <v>50</v>
      </c>
      <c r="I111" s="5">
        <f>RANK(H111,$H$4:$H$218)</f>
        <v>65</v>
      </c>
      <c r="J111" s="24">
        <f t="shared" si="1"/>
        <v>76.146</v>
      </c>
      <c r="K111" s="6">
        <v>108</v>
      </c>
      <c r="L111" s="6">
        <v>2.79</v>
      </c>
      <c r="M111" s="6">
        <v>474</v>
      </c>
      <c r="N111" s="6" t="s">
        <v>19</v>
      </c>
      <c r="O111" s="6"/>
      <c r="P111" s="13"/>
    </row>
    <row r="112" ht="17.45" customHeight="1" spans="1:16">
      <c r="A112" s="6">
        <v>109</v>
      </c>
      <c r="B112" s="6">
        <v>21020146</v>
      </c>
      <c r="C112" s="6" t="s">
        <v>128</v>
      </c>
      <c r="D112" s="6">
        <v>82.53</v>
      </c>
      <c r="E112" s="6">
        <v>107</v>
      </c>
      <c r="F112" s="6">
        <v>66</v>
      </c>
      <c r="G112" s="6">
        <v>45</v>
      </c>
      <c r="H112" s="6">
        <v>50</v>
      </c>
      <c r="I112" s="5">
        <f>RANK(H112,$H$4:$H$218)</f>
        <v>65</v>
      </c>
      <c r="J112" s="24">
        <f t="shared" si="1"/>
        <v>75.971</v>
      </c>
      <c r="K112" s="6">
        <v>109</v>
      </c>
      <c r="L112" s="6">
        <v>2.65</v>
      </c>
      <c r="M112" s="6">
        <v>397</v>
      </c>
      <c r="N112" s="6" t="s">
        <v>70</v>
      </c>
      <c r="O112" s="6"/>
      <c r="P112" s="13"/>
    </row>
    <row r="113" ht="17.45" customHeight="1" spans="1:16">
      <c r="A113" s="6">
        <v>110</v>
      </c>
      <c r="B113" s="6">
        <v>21020158</v>
      </c>
      <c r="C113" s="6" t="s">
        <v>129</v>
      </c>
      <c r="D113" s="6">
        <v>82.92</v>
      </c>
      <c r="E113" s="6">
        <v>104</v>
      </c>
      <c r="F113" s="6">
        <v>64</v>
      </c>
      <c r="G113" s="6">
        <v>57</v>
      </c>
      <c r="H113" s="6">
        <v>50</v>
      </c>
      <c r="I113" s="5">
        <f>RANK(H113,$H$4:$H$218)</f>
        <v>65</v>
      </c>
      <c r="J113" s="24">
        <f t="shared" si="1"/>
        <v>75.844</v>
      </c>
      <c r="K113" s="6">
        <v>110</v>
      </c>
      <c r="L113" s="6">
        <v>2.85</v>
      </c>
      <c r="M113" s="6">
        <v>514</v>
      </c>
      <c r="N113" s="6" t="s">
        <v>19</v>
      </c>
      <c r="O113" s="6"/>
      <c r="P113" s="13"/>
    </row>
    <row r="114" ht="17.45" customHeight="1" spans="1:16">
      <c r="A114" s="6">
        <v>111</v>
      </c>
      <c r="B114" s="6">
        <v>21020128</v>
      </c>
      <c r="C114" s="6" t="s">
        <v>130</v>
      </c>
      <c r="D114" s="6">
        <v>81.57</v>
      </c>
      <c r="E114" s="6">
        <v>115</v>
      </c>
      <c r="F114" s="6">
        <v>62.5</v>
      </c>
      <c r="G114" s="6">
        <v>100</v>
      </c>
      <c r="H114" s="6">
        <v>62</v>
      </c>
      <c r="I114" s="5">
        <f>RANK(H114,$H$4:$H$218)</f>
        <v>29</v>
      </c>
      <c r="J114" s="24">
        <f t="shared" si="1"/>
        <v>75.799</v>
      </c>
      <c r="K114" s="6">
        <v>111</v>
      </c>
      <c r="L114" s="6">
        <v>2.74</v>
      </c>
      <c r="M114" s="6">
        <v>435</v>
      </c>
      <c r="N114" s="6" t="s">
        <v>19</v>
      </c>
      <c r="O114" s="6"/>
      <c r="P114" s="13"/>
    </row>
    <row r="115" ht="17.45" customHeight="1" spans="1:16">
      <c r="A115" s="6">
        <v>112</v>
      </c>
      <c r="B115" s="6">
        <v>21020016</v>
      </c>
      <c r="C115" s="6" t="s">
        <v>131</v>
      </c>
      <c r="D115" s="6">
        <v>81.12</v>
      </c>
      <c r="E115" s="6">
        <v>118</v>
      </c>
      <c r="F115" s="6">
        <v>63.5</v>
      </c>
      <c r="G115" s="6">
        <v>88</v>
      </c>
      <c r="H115" s="6">
        <v>59</v>
      </c>
      <c r="I115" s="5">
        <f>RANK(H115,$H$4:$H$218)</f>
        <v>35</v>
      </c>
      <c r="J115" s="24">
        <f t="shared" si="1"/>
        <v>75.384</v>
      </c>
      <c r="K115" s="6">
        <v>112</v>
      </c>
      <c r="L115" s="6">
        <v>2.53</v>
      </c>
      <c r="M115" s="6">
        <v>435</v>
      </c>
      <c r="N115" s="6" t="s">
        <v>19</v>
      </c>
      <c r="O115" s="6"/>
      <c r="P115" s="13"/>
    </row>
    <row r="116" ht="17.45" customHeight="1" spans="1:16">
      <c r="A116" s="6">
        <v>113</v>
      </c>
      <c r="B116" s="6">
        <v>21020065</v>
      </c>
      <c r="C116" s="6" t="s">
        <v>132</v>
      </c>
      <c r="D116" s="6">
        <v>79.81</v>
      </c>
      <c r="E116" s="6">
        <v>132</v>
      </c>
      <c r="F116" s="6">
        <v>72.5</v>
      </c>
      <c r="G116" s="6">
        <v>17</v>
      </c>
      <c r="H116" s="6">
        <v>50</v>
      </c>
      <c r="I116" s="5">
        <f>RANK(H116,$H$4:$H$218)</f>
        <v>65</v>
      </c>
      <c r="J116" s="24">
        <f t="shared" si="1"/>
        <v>75.367</v>
      </c>
      <c r="K116" s="6">
        <v>113</v>
      </c>
      <c r="L116" s="6">
        <v>2.7</v>
      </c>
      <c r="M116" s="6">
        <v>442</v>
      </c>
      <c r="N116" s="6" t="s">
        <v>70</v>
      </c>
      <c r="O116" s="6"/>
      <c r="P116" s="13"/>
    </row>
    <row r="117" ht="17.45" customHeight="1" spans="1:16">
      <c r="A117" s="6">
        <v>114</v>
      </c>
      <c r="B117" s="6">
        <v>21020033</v>
      </c>
      <c r="C117" s="6" t="s">
        <v>133</v>
      </c>
      <c r="D117" s="6">
        <v>82.23</v>
      </c>
      <c r="E117" s="6">
        <v>110</v>
      </c>
      <c r="F117" s="6">
        <v>64</v>
      </c>
      <c r="G117" s="6">
        <v>57</v>
      </c>
      <c r="H117" s="6">
        <v>50</v>
      </c>
      <c r="I117" s="5">
        <f>RANK(H117,$H$4:$H$218)</f>
        <v>65</v>
      </c>
      <c r="J117" s="24">
        <f t="shared" si="1"/>
        <v>75.361</v>
      </c>
      <c r="K117" s="6">
        <v>114</v>
      </c>
      <c r="L117" s="6">
        <v>2.64</v>
      </c>
      <c r="M117" s="6">
        <v>447</v>
      </c>
      <c r="N117" s="6" t="s">
        <v>19</v>
      </c>
      <c r="O117" s="6"/>
      <c r="P117" s="13"/>
    </row>
    <row r="118" ht="17.45" customHeight="1" spans="1:16">
      <c r="A118" s="6">
        <v>115</v>
      </c>
      <c r="B118" s="6">
        <v>21020008</v>
      </c>
      <c r="C118" s="6" t="s">
        <v>134</v>
      </c>
      <c r="D118" s="6">
        <v>82.06</v>
      </c>
      <c r="E118" s="6">
        <v>112</v>
      </c>
      <c r="F118" s="6">
        <v>63</v>
      </c>
      <c r="G118" s="6">
        <v>93</v>
      </c>
      <c r="H118" s="6">
        <v>53</v>
      </c>
      <c r="I118" s="5">
        <f>RANK(H118,$H$4:$H$218)</f>
        <v>51</v>
      </c>
      <c r="J118" s="24">
        <f t="shared" si="1"/>
        <v>75.342</v>
      </c>
      <c r="K118" s="6">
        <v>115</v>
      </c>
      <c r="L118" s="6">
        <v>2.55</v>
      </c>
      <c r="M118" s="6">
        <v>395</v>
      </c>
      <c r="N118" s="6" t="s">
        <v>70</v>
      </c>
      <c r="O118" s="6"/>
      <c r="P118" s="13"/>
    </row>
    <row r="119" ht="17.45" customHeight="1" spans="1:16">
      <c r="A119" s="6">
        <v>116</v>
      </c>
      <c r="B119" s="6">
        <v>21020107</v>
      </c>
      <c r="C119" s="6" t="s">
        <v>135</v>
      </c>
      <c r="D119" s="6">
        <v>81.46</v>
      </c>
      <c r="E119" s="6">
        <v>116</v>
      </c>
      <c r="F119" s="6">
        <v>66</v>
      </c>
      <c r="G119" s="6">
        <v>45</v>
      </c>
      <c r="H119" s="6">
        <v>50</v>
      </c>
      <c r="I119" s="5">
        <f>RANK(H119,$H$4:$H$218)</f>
        <v>65</v>
      </c>
      <c r="J119" s="24">
        <f t="shared" si="1"/>
        <v>75.222</v>
      </c>
      <c r="K119" s="6">
        <v>116</v>
      </c>
      <c r="L119" s="6">
        <v>2.51</v>
      </c>
      <c r="M119" s="6">
        <v>458</v>
      </c>
      <c r="N119" s="6" t="s">
        <v>19</v>
      </c>
      <c r="O119" s="6"/>
      <c r="P119" s="13"/>
    </row>
    <row r="120" ht="17.45" customHeight="1" spans="1:16">
      <c r="A120" s="6">
        <v>117</v>
      </c>
      <c r="B120" s="6">
        <v>21020190</v>
      </c>
      <c r="C120" s="6" t="s">
        <v>136</v>
      </c>
      <c r="D120" s="6">
        <v>82.81</v>
      </c>
      <c r="E120" s="6">
        <v>105</v>
      </c>
      <c r="F120" s="6">
        <v>61</v>
      </c>
      <c r="G120" s="6">
        <v>137</v>
      </c>
      <c r="H120" s="6">
        <v>50</v>
      </c>
      <c r="I120" s="5">
        <f>RANK(H120,$H$4:$H$218)</f>
        <v>65</v>
      </c>
      <c r="J120" s="24">
        <f t="shared" si="1"/>
        <v>75.167</v>
      </c>
      <c r="K120" s="6">
        <v>117</v>
      </c>
      <c r="L120" s="6">
        <v>2.51</v>
      </c>
      <c r="M120" s="6">
        <v>402</v>
      </c>
      <c r="N120" s="6" t="s">
        <v>70</v>
      </c>
      <c r="O120" s="6"/>
      <c r="P120" s="13"/>
    </row>
    <row r="121" ht="17.45" customHeight="1" spans="1:16">
      <c r="A121" s="6">
        <v>118</v>
      </c>
      <c r="B121" s="6">
        <v>21020192</v>
      </c>
      <c r="C121" s="6" t="s">
        <v>137</v>
      </c>
      <c r="D121" s="6">
        <v>82.32</v>
      </c>
      <c r="E121" s="6">
        <v>109</v>
      </c>
      <c r="F121" s="6">
        <v>62</v>
      </c>
      <c r="G121" s="6">
        <v>111</v>
      </c>
      <c r="H121" s="6">
        <v>50</v>
      </c>
      <c r="I121" s="5">
        <f>RANK(H121,$H$4:$H$218)</f>
        <v>65</v>
      </c>
      <c r="J121" s="24">
        <f t="shared" si="1"/>
        <v>75.024</v>
      </c>
      <c r="K121" s="6">
        <v>118</v>
      </c>
      <c r="L121" s="6">
        <v>2.81</v>
      </c>
      <c r="M121" s="6">
        <v>405</v>
      </c>
      <c r="N121" s="6" t="s">
        <v>19</v>
      </c>
      <c r="O121" s="6"/>
      <c r="P121" s="13"/>
    </row>
    <row r="122" ht="17.45" customHeight="1" spans="1:16">
      <c r="A122" s="6">
        <v>119</v>
      </c>
      <c r="B122" s="6">
        <v>21020152</v>
      </c>
      <c r="C122" s="6" t="s">
        <v>138</v>
      </c>
      <c r="D122" s="6">
        <v>82.67</v>
      </c>
      <c r="E122" s="6">
        <v>106</v>
      </c>
      <c r="F122" s="6">
        <v>60.5</v>
      </c>
      <c r="G122" s="6">
        <v>148</v>
      </c>
      <c r="H122" s="6">
        <v>50</v>
      </c>
      <c r="I122" s="5">
        <f>RANK(H122,$H$4:$H$218)</f>
        <v>65</v>
      </c>
      <c r="J122" s="24">
        <f t="shared" si="1"/>
        <v>74.969</v>
      </c>
      <c r="K122" s="6">
        <v>119</v>
      </c>
      <c r="L122" s="6">
        <v>2.71</v>
      </c>
      <c r="M122" s="6">
        <v>405</v>
      </c>
      <c r="N122" s="6" t="s">
        <v>70</v>
      </c>
      <c r="O122" s="6"/>
      <c r="P122" s="13"/>
    </row>
    <row r="123" ht="17.45" customHeight="1" spans="1:16">
      <c r="A123" s="6">
        <v>120</v>
      </c>
      <c r="B123" s="6">
        <v>21020134</v>
      </c>
      <c r="C123" s="6" t="s">
        <v>139</v>
      </c>
      <c r="D123" s="6">
        <v>82.47</v>
      </c>
      <c r="E123" s="6">
        <v>108</v>
      </c>
      <c r="F123" s="6">
        <v>60</v>
      </c>
      <c r="G123" s="6">
        <v>169</v>
      </c>
      <c r="H123" s="6">
        <v>50</v>
      </c>
      <c r="I123" s="5">
        <f>RANK(H123,$H$4:$H$218)</f>
        <v>65</v>
      </c>
      <c r="J123" s="24">
        <f t="shared" si="1"/>
        <v>74.729</v>
      </c>
      <c r="K123" s="6">
        <v>120</v>
      </c>
      <c r="L123" s="6">
        <v>2.94</v>
      </c>
      <c r="M123" s="6">
        <v>459</v>
      </c>
      <c r="N123" s="6" t="s">
        <v>19</v>
      </c>
      <c r="O123" s="6"/>
      <c r="P123" s="13"/>
    </row>
    <row r="124" ht="17.45" customHeight="1" spans="1:16">
      <c r="A124" s="6">
        <v>121</v>
      </c>
      <c r="B124" s="6">
        <v>21020027</v>
      </c>
      <c r="C124" s="6" t="s">
        <v>140</v>
      </c>
      <c r="D124" s="6">
        <v>80.32</v>
      </c>
      <c r="E124" s="6">
        <v>123</v>
      </c>
      <c r="F124" s="6">
        <v>67</v>
      </c>
      <c r="G124" s="6">
        <v>36</v>
      </c>
      <c r="H124" s="6">
        <v>50</v>
      </c>
      <c r="I124" s="5">
        <f>RANK(H124,$H$4:$H$218)</f>
        <v>65</v>
      </c>
      <c r="J124" s="24">
        <f t="shared" si="1"/>
        <v>74.624</v>
      </c>
      <c r="K124" s="6">
        <v>121</v>
      </c>
      <c r="L124" s="6">
        <v>2.7</v>
      </c>
      <c r="M124" s="6">
        <v>445</v>
      </c>
      <c r="N124" s="6" t="s">
        <v>70</v>
      </c>
      <c r="O124" s="6"/>
      <c r="P124" s="13"/>
    </row>
    <row r="125" ht="17.45" customHeight="1" spans="1:16">
      <c r="A125" s="6">
        <v>122</v>
      </c>
      <c r="B125" s="6">
        <v>21020068</v>
      </c>
      <c r="C125" s="6" t="s">
        <v>141</v>
      </c>
      <c r="D125" s="6">
        <v>82.21</v>
      </c>
      <c r="E125" s="6">
        <v>111</v>
      </c>
      <c r="F125" s="6">
        <v>60</v>
      </c>
      <c r="G125" s="6">
        <v>169</v>
      </c>
      <c r="H125" s="6">
        <v>50</v>
      </c>
      <c r="I125" s="5">
        <f>RANK(H125,$H$4:$H$218)</f>
        <v>65</v>
      </c>
      <c r="J125" s="24">
        <f t="shared" si="1"/>
        <v>74.547</v>
      </c>
      <c r="K125" s="6">
        <v>122</v>
      </c>
      <c r="L125" s="6">
        <v>2.63</v>
      </c>
      <c r="M125" s="6">
        <v>456</v>
      </c>
      <c r="N125" s="6" t="s">
        <v>19</v>
      </c>
      <c r="O125" s="6"/>
      <c r="P125" s="13"/>
    </row>
    <row r="126" ht="17.45" customHeight="1" spans="1:16">
      <c r="A126" s="6">
        <v>123</v>
      </c>
      <c r="B126" s="6">
        <v>21020081</v>
      </c>
      <c r="C126" s="6" t="s">
        <v>142</v>
      </c>
      <c r="D126" s="6">
        <v>79.98</v>
      </c>
      <c r="E126" s="6">
        <v>130</v>
      </c>
      <c r="F126" s="6">
        <v>67.5</v>
      </c>
      <c r="G126" s="6">
        <v>32</v>
      </c>
      <c r="H126" s="6">
        <v>50</v>
      </c>
      <c r="I126" s="5">
        <f>RANK(H126,$H$4:$H$218)</f>
        <v>65</v>
      </c>
      <c r="J126" s="24">
        <f t="shared" si="1"/>
        <v>74.486</v>
      </c>
      <c r="K126" s="6">
        <v>123</v>
      </c>
      <c r="L126" s="6">
        <v>2.57</v>
      </c>
      <c r="M126" s="6">
        <v>502</v>
      </c>
      <c r="N126" s="6" t="s">
        <v>19</v>
      </c>
      <c r="O126" s="6"/>
      <c r="P126" s="13"/>
    </row>
    <row r="127" ht="17.45" customHeight="1" spans="1:16">
      <c r="A127" s="6">
        <v>124</v>
      </c>
      <c r="B127" s="6">
        <v>21020145</v>
      </c>
      <c r="C127" s="6" t="s">
        <v>143</v>
      </c>
      <c r="D127" s="6">
        <v>79.81</v>
      </c>
      <c r="E127" s="6">
        <v>132</v>
      </c>
      <c r="F127" s="6">
        <v>68</v>
      </c>
      <c r="G127" s="6">
        <v>26</v>
      </c>
      <c r="H127" s="6">
        <v>50</v>
      </c>
      <c r="I127" s="5">
        <f>RANK(H127,$H$4:$H$218)</f>
        <v>65</v>
      </c>
      <c r="J127" s="24">
        <f t="shared" si="1"/>
        <v>74.467</v>
      </c>
      <c r="K127" s="6">
        <v>124</v>
      </c>
      <c r="L127" s="6">
        <v>2.36</v>
      </c>
      <c r="M127" s="6">
        <v>505</v>
      </c>
      <c r="N127" s="6" t="s">
        <v>19</v>
      </c>
      <c r="O127" s="6"/>
      <c r="P127" s="13"/>
    </row>
    <row r="128" ht="17.45" customHeight="1" spans="1:16">
      <c r="A128" s="6">
        <v>125</v>
      </c>
      <c r="B128" s="6">
        <v>21020058</v>
      </c>
      <c r="C128" s="6" t="s">
        <v>144</v>
      </c>
      <c r="D128" s="6">
        <v>81.68</v>
      </c>
      <c r="E128" s="6">
        <v>114</v>
      </c>
      <c r="F128" s="6">
        <v>60.5</v>
      </c>
      <c r="G128" s="6">
        <v>148</v>
      </c>
      <c r="H128" s="6">
        <v>50</v>
      </c>
      <c r="I128" s="5">
        <f>RANK(H128,$H$4:$H$218)</f>
        <v>65</v>
      </c>
      <c r="J128" s="24">
        <f t="shared" si="1"/>
        <v>74.276</v>
      </c>
      <c r="K128" s="6">
        <v>125</v>
      </c>
      <c r="L128" s="6">
        <v>2.72</v>
      </c>
      <c r="M128" s="6">
        <v>446</v>
      </c>
      <c r="N128" s="6" t="s">
        <v>19</v>
      </c>
      <c r="O128" s="6"/>
      <c r="P128" s="13"/>
    </row>
    <row r="129" ht="17.45" customHeight="1" spans="1:16">
      <c r="A129" s="6">
        <v>126</v>
      </c>
      <c r="B129" s="6">
        <v>21020123</v>
      </c>
      <c r="C129" s="6" t="s">
        <v>145</v>
      </c>
      <c r="D129" s="6">
        <v>79.33</v>
      </c>
      <c r="E129" s="6">
        <v>137</v>
      </c>
      <c r="F129" s="6">
        <v>66</v>
      </c>
      <c r="G129" s="6">
        <v>45</v>
      </c>
      <c r="H129" s="6">
        <v>53</v>
      </c>
      <c r="I129" s="5">
        <f>RANK(H129,$H$4:$H$218)</f>
        <v>51</v>
      </c>
      <c r="J129" s="24">
        <f t="shared" si="1"/>
        <v>74.031</v>
      </c>
      <c r="K129" s="6">
        <v>126</v>
      </c>
      <c r="L129" s="6">
        <v>2.45</v>
      </c>
      <c r="M129" s="6">
        <v>465</v>
      </c>
      <c r="N129" s="6" t="s">
        <v>70</v>
      </c>
      <c r="O129" s="6"/>
      <c r="P129" s="13"/>
    </row>
    <row r="130" ht="17.45" customHeight="1" spans="1:16">
      <c r="A130" s="6">
        <v>127</v>
      </c>
      <c r="B130" s="6">
        <v>21020188</v>
      </c>
      <c r="C130" s="6" t="s">
        <v>146</v>
      </c>
      <c r="D130" s="6">
        <v>80.32</v>
      </c>
      <c r="E130" s="6">
        <v>123</v>
      </c>
      <c r="F130" s="6">
        <v>60.5</v>
      </c>
      <c r="G130" s="6">
        <v>148</v>
      </c>
      <c r="H130" s="6">
        <v>57</v>
      </c>
      <c r="I130" s="5">
        <f>RANK(H130,$H$4:$H$218)</f>
        <v>41</v>
      </c>
      <c r="J130" s="24">
        <f t="shared" si="1"/>
        <v>74.024</v>
      </c>
      <c r="K130" s="6">
        <v>127</v>
      </c>
      <c r="L130" s="6">
        <v>1.68</v>
      </c>
      <c r="M130" s="6">
        <v>467</v>
      </c>
      <c r="N130" s="6" t="s">
        <v>70</v>
      </c>
      <c r="O130" s="6"/>
      <c r="P130" s="13"/>
    </row>
    <row r="131" ht="17.45" customHeight="1" spans="1:16">
      <c r="A131" s="6">
        <v>128</v>
      </c>
      <c r="B131" s="6">
        <v>21020102</v>
      </c>
      <c r="C131" s="6" t="s">
        <v>147</v>
      </c>
      <c r="D131" s="6">
        <v>80.66</v>
      </c>
      <c r="E131" s="6">
        <v>120</v>
      </c>
      <c r="F131" s="6">
        <v>62.5</v>
      </c>
      <c r="G131" s="6">
        <v>100</v>
      </c>
      <c r="H131" s="6">
        <v>50</v>
      </c>
      <c r="I131" s="5">
        <f>RANK(H131,$H$4:$H$218)</f>
        <v>65</v>
      </c>
      <c r="J131" s="24">
        <f t="shared" si="1"/>
        <v>73.962</v>
      </c>
      <c r="K131" s="6">
        <v>128</v>
      </c>
      <c r="L131" s="6">
        <v>2.66</v>
      </c>
      <c r="M131" s="6">
        <v>470</v>
      </c>
      <c r="N131" s="6" t="s">
        <v>19</v>
      </c>
      <c r="O131" s="6"/>
      <c r="P131" s="13"/>
    </row>
    <row r="132" ht="17.45" customHeight="1" spans="1:16">
      <c r="A132" s="6">
        <v>129</v>
      </c>
      <c r="B132" s="6">
        <v>21020006</v>
      </c>
      <c r="C132" s="6" t="s">
        <v>148</v>
      </c>
      <c r="D132" s="6">
        <v>80.79</v>
      </c>
      <c r="E132" s="6">
        <v>119</v>
      </c>
      <c r="F132" s="6">
        <v>62</v>
      </c>
      <c r="G132" s="6">
        <v>111</v>
      </c>
      <c r="H132" s="6">
        <v>50</v>
      </c>
      <c r="I132" s="5">
        <f>RANK(H132,$H$4:$H$218)</f>
        <v>65</v>
      </c>
      <c r="J132" s="24">
        <f t="shared" si="1"/>
        <v>73.953</v>
      </c>
      <c r="K132" s="6">
        <v>129</v>
      </c>
      <c r="L132" s="6">
        <v>2.62</v>
      </c>
      <c r="M132" s="6">
        <v>471</v>
      </c>
      <c r="N132" s="6" t="s">
        <v>19</v>
      </c>
      <c r="O132" s="6"/>
      <c r="P132" s="13"/>
    </row>
    <row r="133" ht="17.45" customHeight="1" spans="1:16">
      <c r="A133" s="6">
        <v>130</v>
      </c>
      <c r="B133" s="6">
        <v>21020114</v>
      </c>
      <c r="C133" s="6" t="s">
        <v>149</v>
      </c>
      <c r="D133" s="6">
        <v>80.17</v>
      </c>
      <c r="E133" s="6">
        <v>127</v>
      </c>
      <c r="F133" s="6">
        <v>62.5</v>
      </c>
      <c r="G133" s="6">
        <v>100</v>
      </c>
      <c r="H133" s="6">
        <v>53</v>
      </c>
      <c r="I133" s="5">
        <f>RANK(H133,$H$4:$H$218)</f>
        <v>51</v>
      </c>
      <c r="J133" s="24">
        <f t="shared" ref="J133:J196" si="2">D133*0.7+F133*0.2+H133*0.1</f>
        <v>73.919</v>
      </c>
      <c r="K133" s="6">
        <v>130</v>
      </c>
      <c r="L133" s="6">
        <v>2.7</v>
      </c>
      <c r="M133" s="6">
        <v>472</v>
      </c>
      <c r="N133" s="6" t="s">
        <v>19</v>
      </c>
      <c r="O133" s="6"/>
      <c r="P133" s="13"/>
    </row>
    <row r="134" ht="17.45" customHeight="1" spans="1:16">
      <c r="A134" s="6">
        <v>131</v>
      </c>
      <c r="B134" s="6">
        <v>21020038</v>
      </c>
      <c r="C134" s="6" t="s">
        <v>150</v>
      </c>
      <c r="D134" s="6">
        <v>80.11</v>
      </c>
      <c r="E134" s="6">
        <v>128</v>
      </c>
      <c r="F134" s="6">
        <v>64</v>
      </c>
      <c r="G134" s="6">
        <v>57</v>
      </c>
      <c r="H134" s="6">
        <v>50</v>
      </c>
      <c r="I134" s="5">
        <f>RANK(H134,$H$4:$H$218)</f>
        <v>65</v>
      </c>
      <c r="J134" s="24">
        <f t="shared" si="2"/>
        <v>73.877</v>
      </c>
      <c r="K134" s="6">
        <v>131</v>
      </c>
      <c r="L134" s="6">
        <v>2.51</v>
      </c>
      <c r="M134" s="6">
        <v>476</v>
      </c>
      <c r="N134" s="6" t="s">
        <v>19</v>
      </c>
      <c r="O134" s="6"/>
      <c r="P134" s="13"/>
    </row>
    <row r="135" ht="17.45" customHeight="1" spans="1:16">
      <c r="A135" s="6">
        <v>132</v>
      </c>
      <c r="B135" s="6">
        <v>21020132</v>
      </c>
      <c r="C135" s="6" t="s">
        <v>151</v>
      </c>
      <c r="D135" s="6">
        <v>79.73</v>
      </c>
      <c r="E135" s="6">
        <v>134</v>
      </c>
      <c r="F135" s="6">
        <v>64</v>
      </c>
      <c r="G135" s="6">
        <v>57</v>
      </c>
      <c r="H135" s="6">
        <v>50</v>
      </c>
      <c r="I135" s="5">
        <f>RANK(H135,$H$4:$H$218)</f>
        <v>65</v>
      </c>
      <c r="J135" s="24">
        <f t="shared" si="2"/>
        <v>73.611</v>
      </c>
      <c r="K135" s="6">
        <v>132</v>
      </c>
      <c r="L135" s="6">
        <v>2.53</v>
      </c>
      <c r="M135" s="6">
        <v>425</v>
      </c>
      <c r="N135" s="6" t="s">
        <v>19</v>
      </c>
      <c r="O135" s="6"/>
      <c r="P135" s="13"/>
    </row>
    <row r="136" ht="17.45" customHeight="1" spans="1:16">
      <c r="A136" s="6">
        <v>133</v>
      </c>
      <c r="B136" s="6">
        <v>21020166</v>
      </c>
      <c r="C136" s="6" t="s">
        <v>152</v>
      </c>
      <c r="D136" s="6">
        <v>80.47</v>
      </c>
      <c r="E136" s="6">
        <v>122</v>
      </c>
      <c r="F136" s="6">
        <v>60.5</v>
      </c>
      <c r="G136" s="6">
        <v>148</v>
      </c>
      <c r="H136" s="6">
        <v>50</v>
      </c>
      <c r="I136" s="5">
        <f>RANK(H136,$H$4:$H$218)</f>
        <v>65</v>
      </c>
      <c r="J136" s="24">
        <f t="shared" si="2"/>
        <v>73.429</v>
      </c>
      <c r="K136" s="6">
        <v>133</v>
      </c>
      <c r="L136" s="6">
        <v>2.51</v>
      </c>
      <c r="M136" s="6">
        <v>453</v>
      </c>
      <c r="N136" s="6" t="s">
        <v>19</v>
      </c>
      <c r="O136" s="6"/>
      <c r="P136" s="13"/>
    </row>
    <row r="137" ht="17.45" customHeight="1" spans="1:16">
      <c r="A137" s="6">
        <v>134</v>
      </c>
      <c r="B137" s="6">
        <v>21020049</v>
      </c>
      <c r="C137" s="6" t="s">
        <v>153</v>
      </c>
      <c r="D137" s="6">
        <v>80.53</v>
      </c>
      <c r="E137" s="6">
        <v>121</v>
      </c>
      <c r="F137" s="6">
        <v>60</v>
      </c>
      <c r="G137" s="6">
        <v>169</v>
      </c>
      <c r="H137" s="6">
        <v>50</v>
      </c>
      <c r="I137" s="5">
        <f>RANK(H137,$H$4:$H$218)</f>
        <v>65</v>
      </c>
      <c r="J137" s="24">
        <f t="shared" si="2"/>
        <v>73.371</v>
      </c>
      <c r="K137" s="6">
        <v>134</v>
      </c>
      <c r="L137" s="6">
        <v>2.19</v>
      </c>
      <c r="M137" s="6">
        <v>444</v>
      </c>
      <c r="N137" s="6" t="s">
        <v>70</v>
      </c>
      <c r="O137" s="6"/>
      <c r="P137" s="13"/>
    </row>
    <row r="138" ht="17.45" customHeight="1" spans="1:16">
      <c r="A138" s="6">
        <v>135</v>
      </c>
      <c r="B138" s="6">
        <v>21020072</v>
      </c>
      <c r="C138" s="6" t="s">
        <v>154</v>
      </c>
      <c r="D138" s="6">
        <v>79.85</v>
      </c>
      <c r="E138" s="6">
        <v>131</v>
      </c>
      <c r="F138" s="6">
        <v>61.5</v>
      </c>
      <c r="G138" s="6">
        <v>134</v>
      </c>
      <c r="H138" s="6">
        <v>50</v>
      </c>
      <c r="I138" s="5">
        <f>RANK(H138,$H$4:$H$218)</f>
        <v>65</v>
      </c>
      <c r="J138" s="24">
        <f t="shared" si="2"/>
        <v>73.195</v>
      </c>
      <c r="K138" s="6">
        <v>135</v>
      </c>
      <c r="L138" s="6">
        <v>2.71</v>
      </c>
      <c r="M138" s="6">
        <v>541</v>
      </c>
      <c r="N138" s="6" t="s">
        <v>70</v>
      </c>
      <c r="O138" s="6"/>
      <c r="P138" s="13"/>
    </row>
    <row r="139" ht="17.45" customHeight="1" spans="1:16">
      <c r="A139" s="6">
        <v>136</v>
      </c>
      <c r="B139" s="6">
        <v>21020119</v>
      </c>
      <c r="C139" s="6" t="s">
        <v>155</v>
      </c>
      <c r="D139" s="6">
        <v>80.25</v>
      </c>
      <c r="E139" s="6">
        <v>126</v>
      </c>
      <c r="F139" s="6">
        <v>60</v>
      </c>
      <c r="G139" s="6">
        <v>169</v>
      </c>
      <c r="H139" s="6">
        <v>50</v>
      </c>
      <c r="I139" s="5">
        <f>RANK(H139,$H$4:$H$218)</f>
        <v>65</v>
      </c>
      <c r="J139" s="24">
        <f t="shared" si="2"/>
        <v>73.175</v>
      </c>
      <c r="K139" s="6">
        <v>136</v>
      </c>
      <c r="L139" s="6">
        <v>2.64</v>
      </c>
      <c r="M139" s="6">
        <v>468</v>
      </c>
      <c r="N139" s="6" t="s">
        <v>70</v>
      </c>
      <c r="O139" s="6"/>
      <c r="P139" s="13"/>
    </row>
    <row r="140" ht="17.45" customHeight="1" spans="1:16">
      <c r="A140" s="6">
        <v>137</v>
      </c>
      <c r="B140" s="6">
        <v>21020169</v>
      </c>
      <c r="C140" s="6" t="s">
        <v>156</v>
      </c>
      <c r="D140" s="6">
        <v>80.08</v>
      </c>
      <c r="E140" s="6">
        <v>129</v>
      </c>
      <c r="F140" s="6">
        <v>54.5</v>
      </c>
      <c r="G140" s="6">
        <v>215</v>
      </c>
      <c r="H140" s="6">
        <v>60</v>
      </c>
      <c r="I140" s="5">
        <f>RANK(H140,$H$4:$H$218)</f>
        <v>33</v>
      </c>
      <c r="J140" s="24">
        <f t="shared" si="2"/>
        <v>72.956</v>
      </c>
      <c r="K140" s="6">
        <v>137</v>
      </c>
      <c r="L140" s="6">
        <v>2.02</v>
      </c>
      <c r="M140" s="6">
        <v>415</v>
      </c>
      <c r="N140" s="6" t="s">
        <v>70</v>
      </c>
      <c r="O140" s="6"/>
      <c r="P140" s="13"/>
    </row>
    <row r="141" ht="17.45" customHeight="1" spans="1:16">
      <c r="A141" s="6">
        <v>138</v>
      </c>
      <c r="B141" s="6">
        <v>21020070</v>
      </c>
      <c r="C141" s="6" t="s">
        <v>157</v>
      </c>
      <c r="D141" s="6">
        <v>79.43</v>
      </c>
      <c r="E141" s="6">
        <v>135</v>
      </c>
      <c r="F141" s="6">
        <v>60</v>
      </c>
      <c r="G141" s="6">
        <v>169</v>
      </c>
      <c r="H141" s="6">
        <v>50</v>
      </c>
      <c r="I141" s="5">
        <f>RANK(H141,$H$4:$H$218)</f>
        <v>65</v>
      </c>
      <c r="J141" s="24">
        <f t="shared" si="2"/>
        <v>72.601</v>
      </c>
      <c r="K141" s="6">
        <v>138</v>
      </c>
      <c r="L141" s="6">
        <v>2.57</v>
      </c>
      <c r="M141" s="6">
        <v>467</v>
      </c>
      <c r="N141" s="6" t="s">
        <v>70</v>
      </c>
      <c r="O141" s="6"/>
      <c r="P141" s="13"/>
    </row>
    <row r="142" ht="17.45" customHeight="1" spans="1:16">
      <c r="A142" s="6">
        <v>139</v>
      </c>
      <c r="B142" s="6">
        <v>21020042</v>
      </c>
      <c r="C142" s="6" t="s">
        <v>158</v>
      </c>
      <c r="D142" s="6">
        <v>79.37</v>
      </c>
      <c r="E142" s="6">
        <v>136</v>
      </c>
      <c r="F142" s="6">
        <v>60</v>
      </c>
      <c r="G142" s="6">
        <v>169</v>
      </c>
      <c r="H142" s="6">
        <v>50</v>
      </c>
      <c r="I142" s="5">
        <f>RANK(H142,$H$4:$H$218)</f>
        <v>65</v>
      </c>
      <c r="J142" s="24">
        <f t="shared" si="2"/>
        <v>72.559</v>
      </c>
      <c r="K142" s="6">
        <v>139</v>
      </c>
      <c r="L142" s="6">
        <v>2.46</v>
      </c>
      <c r="M142" s="6">
        <v>425</v>
      </c>
      <c r="N142" s="6" t="s">
        <v>19</v>
      </c>
      <c r="O142" s="6"/>
      <c r="P142" s="13"/>
    </row>
    <row r="143" ht="17.45" customHeight="1" spans="1:16">
      <c r="A143" s="6">
        <v>140</v>
      </c>
      <c r="B143" s="6">
        <v>21020154</v>
      </c>
      <c r="C143" s="6" t="s">
        <v>159</v>
      </c>
      <c r="D143" s="6">
        <v>78.32</v>
      </c>
      <c r="E143" s="6">
        <v>140</v>
      </c>
      <c r="F143" s="6">
        <v>61.5</v>
      </c>
      <c r="G143" s="6">
        <v>134</v>
      </c>
      <c r="H143" s="6">
        <v>50</v>
      </c>
      <c r="I143" s="5">
        <f>RANK(H143,$H$4:$H$218)</f>
        <v>65</v>
      </c>
      <c r="J143" s="24">
        <f t="shared" si="2"/>
        <v>72.124</v>
      </c>
      <c r="K143" s="6">
        <v>140</v>
      </c>
      <c r="L143" s="6">
        <v>2.4</v>
      </c>
      <c r="M143" s="6">
        <v>478</v>
      </c>
      <c r="N143" s="6" t="s">
        <v>70</v>
      </c>
      <c r="O143" s="6"/>
      <c r="P143" s="13"/>
    </row>
    <row r="144" ht="17.45" customHeight="1" spans="1:16">
      <c r="A144" s="6">
        <v>141</v>
      </c>
      <c r="B144" s="6">
        <v>21020063</v>
      </c>
      <c r="C144" s="6" t="s">
        <v>160</v>
      </c>
      <c r="D144" s="6">
        <v>77.53</v>
      </c>
      <c r="E144" s="6">
        <v>145</v>
      </c>
      <c r="F144" s="6">
        <v>62</v>
      </c>
      <c r="G144" s="6">
        <v>111</v>
      </c>
      <c r="H144" s="6">
        <v>53</v>
      </c>
      <c r="I144" s="5">
        <f>RANK(H144,$H$4:$H$218)</f>
        <v>51</v>
      </c>
      <c r="J144" s="24">
        <f t="shared" si="2"/>
        <v>71.971</v>
      </c>
      <c r="K144" s="6">
        <v>141</v>
      </c>
      <c r="L144" s="6">
        <v>2.38</v>
      </c>
      <c r="M144" s="6">
        <v>407</v>
      </c>
      <c r="N144" s="6" t="s">
        <v>19</v>
      </c>
      <c r="O144" s="6"/>
      <c r="P144" s="13"/>
    </row>
    <row r="145" ht="17.45" customHeight="1" spans="1:16">
      <c r="A145" s="6">
        <v>142</v>
      </c>
      <c r="B145" s="6">
        <v>21020010</v>
      </c>
      <c r="C145" s="6" t="s">
        <v>161</v>
      </c>
      <c r="D145" s="6">
        <v>78.36</v>
      </c>
      <c r="E145" s="6">
        <v>139</v>
      </c>
      <c r="F145" s="6">
        <v>60</v>
      </c>
      <c r="G145" s="6">
        <v>169</v>
      </c>
      <c r="H145" s="6">
        <v>50</v>
      </c>
      <c r="I145" s="5">
        <f>RANK(H145,$H$4:$H$218)</f>
        <v>65</v>
      </c>
      <c r="J145" s="24">
        <f t="shared" si="2"/>
        <v>71.852</v>
      </c>
      <c r="K145" s="6">
        <v>142</v>
      </c>
      <c r="L145" s="6">
        <v>2.32</v>
      </c>
      <c r="M145" s="6">
        <v>404</v>
      </c>
      <c r="N145" s="6" t="s">
        <v>19</v>
      </c>
      <c r="O145" s="6"/>
      <c r="P145" s="13"/>
    </row>
    <row r="146" ht="17.45" customHeight="1" spans="1:16">
      <c r="A146" s="6">
        <v>143</v>
      </c>
      <c r="B146" s="6">
        <v>21020057</v>
      </c>
      <c r="C146" s="6" t="s">
        <v>162</v>
      </c>
      <c r="D146" s="6">
        <v>77.64</v>
      </c>
      <c r="E146" s="6">
        <v>143</v>
      </c>
      <c r="F146" s="6">
        <v>61</v>
      </c>
      <c r="G146" s="6">
        <v>137</v>
      </c>
      <c r="H146" s="6">
        <v>53</v>
      </c>
      <c r="I146" s="5">
        <f>RANK(H146,$H$4:$H$218)</f>
        <v>51</v>
      </c>
      <c r="J146" s="24">
        <f t="shared" si="2"/>
        <v>71.848</v>
      </c>
      <c r="K146" s="6">
        <v>143</v>
      </c>
      <c r="L146" s="6">
        <v>2.28</v>
      </c>
      <c r="M146" s="6">
        <v>478</v>
      </c>
      <c r="N146" s="6" t="s">
        <v>70</v>
      </c>
      <c r="O146" s="6"/>
      <c r="P146" s="13"/>
    </row>
    <row r="147" ht="17.45" customHeight="1" spans="1:16">
      <c r="A147" s="6">
        <v>144</v>
      </c>
      <c r="B147" s="6">
        <v>21020126</v>
      </c>
      <c r="C147" s="6" t="s">
        <v>163</v>
      </c>
      <c r="D147" s="6">
        <v>78.23</v>
      </c>
      <c r="E147" s="6">
        <v>141</v>
      </c>
      <c r="F147" s="6">
        <v>60</v>
      </c>
      <c r="G147" s="6">
        <v>169</v>
      </c>
      <c r="H147" s="6">
        <v>50</v>
      </c>
      <c r="I147" s="5">
        <f>RANK(H147,$H$4:$H$218)</f>
        <v>65</v>
      </c>
      <c r="J147" s="24">
        <f t="shared" si="2"/>
        <v>71.761</v>
      </c>
      <c r="K147" s="6">
        <v>144</v>
      </c>
      <c r="L147" s="6">
        <v>2.49</v>
      </c>
      <c r="M147" s="6">
        <v>389</v>
      </c>
      <c r="N147" s="6" t="s">
        <v>70</v>
      </c>
      <c r="O147" s="6"/>
      <c r="P147" s="13"/>
    </row>
    <row r="148" ht="17.45" customHeight="1" spans="1:16">
      <c r="A148" s="6">
        <v>145</v>
      </c>
      <c r="B148" s="6">
        <v>21020045</v>
      </c>
      <c r="C148" s="6" t="s">
        <v>164</v>
      </c>
      <c r="D148" s="6">
        <v>77.08</v>
      </c>
      <c r="E148" s="6">
        <v>146</v>
      </c>
      <c r="F148" s="6">
        <v>60</v>
      </c>
      <c r="G148" s="6">
        <v>169</v>
      </c>
      <c r="H148" s="6">
        <v>58</v>
      </c>
      <c r="I148" s="5">
        <f>RANK(H148,$H$4:$H$218)</f>
        <v>36</v>
      </c>
      <c r="J148" s="24">
        <f t="shared" si="2"/>
        <v>71.756</v>
      </c>
      <c r="K148" s="6">
        <v>145</v>
      </c>
      <c r="L148" s="6">
        <v>2.25</v>
      </c>
      <c r="M148" s="6">
        <v>472</v>
      </c>
      <c r="N148" s="6" t="s">
        <v>70</v>
      </c>
      <c r="O148" s="6"/>
      <c r="P148" s="13"/>
    </row>
    <row r="149" ht="17.45" customHeight="1" spans="1:16">
      <c r="A149" s="6">
        <v>146</v>
      </c>
      <c r="B149" s="6">
        <v>21020044</v>
      </c>
      <c r="C149" s="6" t="s">
        <v>165</v>
      </c>
      <c r="D149" s="6">
        <v>77.04</v>
      </c>
      <c r="E149" s="6">
        <v>147</v>
      </c>
      <c r="F149" s="6">
        <v>64</v>
      </c>
      <c r="G149" s="6">
        <v>57</v>
      </c>
      <c r="H149" s="6">
        <v>50</v>
      </c>
      <c r="I149" s="5">
        <f>RANK(H149,$H$4:$H$218)</f>
        <v>65</v>
      </c>
      <c r="J149" s="24">
        <f t="shared" si="2"/>
        <v>71.728</v>
      </c>
      <c r="K149" s="6">
        <v>146</v>
      </c>
      <c r="L149" s="6">
        <v>2.35</v>
      </c>
      <c r="M149" s="6">
        <v>443</v>
      </c>
      <c r="N149" s="6" t="s">
        <v>19</v>
      </c>
      <c r="O149" s="6"/>
      <c r="P149" s="13"/>
    </row>
    <row r="150" ht="17.45" customHeight="1" spans="1:16">
      <c r="A150" s="6">
        <v>147</v>
      </c>
      <c r="B150" s="6">
        <v>21020025</v>
      </c>
      <c r="C150" s="6" t="s">
        <v>166</v>
      </c>
      <c r="D150" s="6">
        <v>77.6</v>
      </c>
      <c r="E150" s="6">
        <v>144</v>
      </c>
      <c r="F150" s="6">
        <v>60.5</v>
      </c>
      <c r="G150" s="6">
        <v>148</v>
      </c>
      <c r="H150" s="6">
        <v>50</v>
      </c>
      <c r="I150" s="5">
        <f>RANK(H150,$H$4:$H$218)</f>
        <v>65</v>
      </c>
      <c r="J150" s="24">
        <f t="shared" si="2"/>
        <v>71.42</v>
      </c>
      <c r="K150" s="6">
        <v>147</v>
      </c>
      <c r="L150" s="6">
        <v>2.36</v>
      </c>
      <c r="M150" s="6">
        <v>433</v>
      </c>
      <c r="N150" s="6" t="s">
        <v>19</v>
      </c>
      <c r="O150" s="6"/>
      <c r="P150" s="13"/>
    </row>
    <row r="151" ht="17.45" customHeight="1" spans="1:16">
      <c r="A151" s="6">
        <v>148</v>
      </c>
      <c r="B151" s="6">
        <v>21020136</v>
      </c>
      <c r="C151" s="6" t="s">
        <v>167</v>
      </c>
      <c r="D151" s="6">
        <v>76.4</v>
      </c>
      <c r="E151" s="6">
        <v>149</v>
      </c>
      <c r="F151" s="6">
        <v>64</v>
      </c>
      <c r="G151" s="6">
        <v>57</v>
      </c>
      <c r="H151" s="6">
        <v>50</v>
      </c>
      <c r="I151" s="5">
        <f>RANK(H151,$H$4:$H$218)</f>
        <v>65</v>
      </c>
      <c r="J151" s="24">
        <f t="shared" si="2"/>
        <v>71.28</v>
      </c>
      <c r="K151" s="6">
        <v>148</v>
      </c>
      <c r="L151" s="6">
        <v>2.26</v>
      </c>
      <c r="M151" s="6">
        <v>512</v>
      </c>
      <c r="N151" s="6" t="s">
        <v>19</v>
      </c>
      <c r="O151" s="6"/>
      <c r="P151" s="13"/>
    </row>
    <row r="152" ht="17.45" customHeight="1" spans="1:16">
      <c r="A152" s="6">
        <v>149</v>
      </c>
      <c r="B152" s="6">
        <v>21020035</v>
      </c>
      <c r="C152" s="6" t="s">
        <v>168</v>
      </c>
      <c r="D152" s="6">
        <v>75.3</v>
      </c>
      <c r="E152" s="6">
        <v>163</v>
      </c>
      <c r="F152" s="6">
        <v>61</v>
      </c>
      <c r="G152" s="6">
        <v>137</v>
      </c>
      <c r="H152" s="6">
        <v>62</v>
      </c>
      <c r="I152" s="5">
        <f>RANK(H152,$H$4:$H$218)</f>
        <v>29</v>
      </c>
      <c r="J152" s="24">
        <f t="shared" si="2"/>
        <v>71.11</v>
      </c>
      <c r="K152" s="6">
        <v>149</v>
      </c>
      <c r="L152" s="6">
        <v>2.06</v>
      </c>
      <c r="M152" s="6">
        <v>419</v>
      </c>
      <c r="N152" s="6" t="s">
        <v>70</v>
      </c>
      <c r="O152" s="6"/>
      <c r="P152" s="13"/>
    </row>
    <row r="153" ht="17.45" customHeight="1" spans="1:16">
      <c r="A153" s="6">
        <v>150</v>
      </c>
      <c r="B153" s="6">
        <v>21020117</v>
      </c>
      <c r="C153" s="6" t="s">
        <v>169</v>
      </c>
      <c r="D153" s="6">
        <v>76.09</v>
      </c>
      <c r="E153" s="6">
        <v>155</v>
      </c>
      <c r="F153" s="6">
        <v>64</v>
      </c>
      <c r="G153" s="6">
        <v>57</v>
      </c>
      <c r="H153" s="6">
        <v>50</v>
      </c>
      <c r="I153" s="5">
        <f>RANK(H153,$H$4:$H$218)</f>
        <v>65</v>
      </c>
      <c r="J153" s="24">
        <f t="shared" si="2"/>
        <v>71.063</v>
      </c>
      <c r="K153" s="6">
        <v>150</v>
      </c>
      <c r="L153" s="6">
        <v>2.06</v>
      </c>
      <c r="M153" s="6">
        <v>503</v>
      </c>
      <c r="N153" s="6" t="s">
        <v>70</v>
      </c>
      <c r="O153" s="6"/>
      <c r="P153" s="13"/>
    </row>
    <row r="154" ht="17.45" customHeight="1" spans="1:16">
      <c r="A154" s="6">
        <v>151</v>
      </c>
      <c r="B154" s="6">
        <v>21020056</v>
      </c>
      <c r="C154" s="6" t="s">
        <v>170</v>
      </c>
      <c r="D154" s="6">
        <v>76.51</v>
      </c>
      <c r="E154" s="6">
        <v>148</v>
      </c>
      <c r="F154" s="6">
        <v>62</v>
      </c>
      <c r="G154" s="6">
        <v>111</v>
      </c>
      <c r="H154" s="6">
        <v>50</v>
      </c>
      <c r="I154" s="5">
        <f>RANK(H154,$H$4:$H$218)</f>
        <v>65</v>
      </c>
      <c r="J154" s="24">
        <f t="shared" si="2"/>
        <v>70.957</v>
      </c>
      <c r="K154" s="6">
        <v>151</v>
      </c>
      <c r="L154" s="6">
        <v>2.32</v>
      </c>
      <c r="M154" s="6">
        <v>448</v>
      </c>
      <c r="N154" s="6" t="s">
        <v>19</v>
      </c>
      <c r="O154" s="6"/>
      <c r="P154" s="13"/>
    </row>
    <row r="155" ht="17.45" customHeight="1" spans="1:16">
      <c r="A155" s="6">
        <v>152</v>
      </c>
      <c r="B155" s="6">
        <v>21020182</v>
      </c>
      <c r="C155" s="6" t="s">
        <v>171</v>
      </c>
      <c r="D155" s="6">
        <v>75.15</v>
      </c>
      <c r="E155" s="6">
        <v>164</v>
      </c>
      <c r="F155" s="6">
        <v>66.5</v>
      </c>
      <c r="G155" s="6">
        <v>39</v>
      </c>
      <c r="H155" s="6">
        <v>50</v>
      </c>
      <c r="I155" s="5">
        <f>RANK(H155,$H$4:$H$218)</f>
        <v>65</v>
      </c>
      <c r="J155" s="24">
        <f t="shared" si="2"/>
        <v>70.905</v>
      </c>
      <c r="K155" s="6">
        <v>152</v>
      </c>
      <c r="L155" s="6">
        <v>2.06</v>
      </c>
      <c r="M155" s="6">
        <v>448</v>
      </c>
      <c r="N155" s="6" t="s">
        <v>70</v>
      </c>
      <c r="O155" s="6"/>
      <c r="P155" s="13"/>
    </row>
    <row r="156" ht="17.45" customHeight="1" spans="1:16">
      <c r="A156" s="6">
        <v>153</v>
      </c>
      <c r="B156" s="6">
        <v>21020159</v>
      </c>
      <c r="C156" s="6" t="s">
        <v>172</v>
      </c>
      <c r="D156" s="6">
        <v>75.84</v>
      </c>
      <c r="E156" s="6">
        <v>157</v>
      </c>
      <c r="F156" s="6">
        <v>64</v>
      </c>
      <c r="G156" s="6">
        <v>57</v>
      </c>
      <c r="H156" s="6">
        <v>50</v>
      </c>
      <c r="I156" s="5">
        <f>RANK(H156,$H$4:$H$218)</f>
        <v>65</v>
      </c>
      <c r="J156" s="24">
        <f t="shared" si="2"/>
        <v>70.888</v>
      </c>
      <c r="K156" s="6">
        <v>153</v>
      </c>
      <c r="L156" s="6">
        <v>1.98</v>
      </c>
      <c r="M156" s="6">
        <v>445</v>
      </c>
      <c r="N156" s="6" t="s">
        <v>70</v>
      </c>
      <c r="O156" s="6"/>
      <c r="P156" s="13"/>
    </row>
    <row r="157" ht="17.45" customHeight="1" spans="1:16">
      <c r="A157" s="6">
        <v>154</v>
      </c>
      <c r="B157" s="6">
        <v>21020112</v>
      </c>
      <c r="C157" s="6" t="s">
        <v>173</v>
      </c>
      <c r="D157" s="6">
        <v>76.25</v>
      </c>
      <c r="E157" s="6">
        <v>153</v>
      </c>
      <c r="F157" s="6">
        <v>62</v>
      </c>
      <c r="G157" s="6">
        <v>111</v>
      </c>
      <c r="H157" s="6">
        <v>50</v>
      </c>
      <c r="I157" s="5">
        <f>RANK(H157,$H$4:$H$218)</f>
        <v>65</v>
      </c>
      <c r="J157" s="24">
        <f t="shared" si="2"/>
        <v>70.775</v>
      </c>
      <c r="K157" s="6">
        <v>154</v>
      </c>
      <c r="L157" s="6">
        <v>2.02</v>
      </c>
      <c r="M157" s="6">
        <v>455</v>
      </c>
      <c r="N157" s="6" t="s">
        <v>70</v>
      </c>
      <c r="O157" s="6"/>
      <c r="P157" s="13"/>
    </row>
    <row r="158" ht="17.45" customHeight="1" spans="1:16">
      <c r="A158" s="6">
        <v>155</v>
      </c>
      <c r="B158" s="6">
        <v>21020074</v>
      </c>
      <c r="C158" s="6" t="s">
        <v>174</v>
      </c>
      <c r="D158" s="6">
        <v>76.15</v>
      </c>
      <c r="E158" s="6">
        <v>154</v>
      </c>
      <c r="F158" s="6">
        <v>62</v>
      </c>
      <c r="G158" s="6">
        <v>111</v>
      </c>
      <c r="H158" s="6">
        <v>50</v>
      </c>
      <c r="I158" s="5">
        <f>RANK(H158,$H$4:$H$218)</f>
        <v>65</v>
      </c>
      <c r="J158" s="24">
        <f t="shared" si="2"/>
        <v>70.705</v>
      </c>
      <c r="K158" s="6">
        <v>155</v>
      </c>
      <c r="L158" s="6">
        <v>2.15</v>
      </c>
      <c r="M158" s="6">
        <v>456</v>
      </c>
      <c r="N158" s="6" t="s">
        <v>19</v>
      </c>
      <c r="O158" s="6"/>
      <c r="P158" s="13"/>
    </row>
    <row r="159" ht="17.45" customHeight="1" spans="1:16">
      <c r="A159" s="6">
        <v>156</v>
      </c>
      <c r="B159" s="6">
        <v>21020165</v>
      </c>
      <c r="C159" s="6" t="s">
        <v>175</v>
      </c>
      <c r="D159" s="6">
        <v>77.83</v>
      </c>
      <c r="E159" s="6">
        <v>142</v>
      </c>
      <c r="F159" s="6">
        <v>56</v>
      </c>
      <c r="G159" s="6">
        <v>214</v>
      </c>
      <c r="H159" s="6">
        <v>50</v>
      </c>
      <c r="I159" s="5">
        <f>RANK(H159,$H$4:$H$218)</f>
        <v>65</v>
      </c>
      <c r="J159" s="24">
        <f t="shared" si="2"/>
        <v>70.681</v>
      </c>
      <c r="K159" s="6">
        <v>156</v>
      </c>
      <c r="L159" s="6">
        <v>2.58</v>
      </c>
      <c r="M159" s="6">
        <v>463</v>
      </c>
      <c r="N159" s="6" t="s">
        <v>19</v>
      </c>
      <c r="O159" s="6"/>
      <c r="P159" s="13"/>
    </row>
    <row r="160" ht="17.45" customHeight="1" spans="1:16">
      <c r="A160" s="6">
        <v>157</v>
      </c>
      <c r="B160" s="6">
        <v>21020076</v>
      </c>
      <c r="C160" s="6" t="s">
        <v>176</v>
      </c>
      <c r="D160" s="6">
        <v>76.36</v>
      </c>
      <c r="E160" s="6">
        <v>150</v>
      </c>
      <c r="F160" s="6">
        <v>60</v>
      </c>
      <c r="G160" s="6">
        <v>169</v>
      </c>
      <c r="H160" s="6">
        <v>50</v>
      </c>
      <c r="I160" s="5">
        <f>RANK(H160,$H$4:$H$218)</f>
        <v>65</v>
      </c>
      <c r="J160" s="24">
        <f t="shared" si="2"/>
        <v>70.452</v>
      </c>
      <c r="K160" s="6">
        <v>157</v>
      </c>
      <c r="L160" s="6">
        <v>2.15</v>
      </c>
      <c r="M160" s="6">
        <v>435</v>
      </c>
      <c r="N160" s="6" t="s">
        <v>19</v>
      </c>
      <c r="O160" s="6"/>
      <c r="P160" s="13"/>
    </row>
    <row r="161" ht="17.45" customHeight="1" spans="1:16">
      <c r="A161" s="6">
        <v>158</v>
      </c>
      <c r="B161" s="6">
        <v>21163184</v>
      </c>
      <c r="C161" s="6" t="s">
        <v>177</v>
      </c>
      <c r="D161" s="6">
        <v>76.29</v>
      </c>
      <c r="E161" s="6">
        <v>151</v>
      </c>
      <c r="F161" s="6">
        <v>60</v>
      </c>
      <c r="G161" s="6">
        <v>169</v>
      </c>
      <c r="H161" s="6">
        <v>50</v>
      </c>
      <c r="I161" s="5">
        <f>RANK(H161,$H$4:$H$218)</f>
        <v>65</v>
      </c>
      <c r="J161" s="24">
        <f t="shared" si="2"/>
        <v>70.403</v>
      </c>
      <c r="K161" s="6">
        <v>158</v>
      </c>
      <c r="L161" s="6">
        <v>2.22</v>
      </c>
      <c r="M161" s="6">
        <v>447</v>
      </c>
      <c r="N161" s="6" t="s">
        <v>19</v>
      </c>
      <c r="O161" s="6"/>
      <c r="P161" s="13"/>
    </row>
    <row r="162" ht="17.45" customHeight="1" spans="1:16">
      <c r="A162" s="6">
        <v>159</v>
      </c>
      <c r="B162" s="6">
        <v>21020111</v>
      </c>
      <c r="C162" s="6" t="s">
        <v>178</v>
      </c>
      <c r="D162" s="6">
        <v>76.06</v>
      </c>
      <c r="E162" s="6">
        <v>156</v>
      </c>
      <c r="F162" s="6">
        <v>60.5</v>
      </c>
      <c r="G162" s="6">
        <v>148</v>
      </c>
      <c r="H162" s="6">
        <v>50</v>
      </c>
      <c r="I162" s="5">
        <f>RANK(H162,$H$4:$H$218)</f>
        <v>65</v>
      </c>
      <c r="J162" s="24">
        <f t="shared" si="2"/>
        <v>70.342</v>
      </c>
      <c r="K162" s="6">
        <v>159</v>
      </c>
      <c r="L162" s="6">
        <v>2.18</v>
      </c>
      <c r="M162" s="6">
        <v>427</v>
      </c>
      <c r="N162" s="6" t="s">
        <v>70</v>
      </c>
      <c r="O162" s="6"/>
      <c r="P162" s="13"/>
    </row>
    <row r="163" ht="17.45" customHeight="1" spans="1:16">
      <c r="A163" s="6">
        <v>160</v>
      </c>
      <c r="B163" s="6">
        <v>21028057</v>
      </c>
      <c r="C163" s="6" t="s">
        <v>179</v>
      </c>
      <c r="D163" s="6">
        <v>75.57</v>
      </c>
      <c r="E163" s="6">
        <v>159</v>
      </c>
      <c r="F163" s="6">
        <v>62</v>
      </c>
      <c r="G163" s="6">
        <v>111</v>
      </c>
      <c r="H163" s="6">
        <v>50</v>
      </c>
      <c r="I163" s="5">
        <f>RANK(H163,$H$4:$H$218)</f>
        <v>65</v>
      </c>
      <c r="J163" s="24">
        <f t="shared" si="2"/>
        <v>70.299</v>
      </c>
      <c r="K163" s="6">
        <v>160</v>
      </c>
      <c r="L163" s="6">
        <v>2.08</v>
      </c>
      <c r="M163" s="6">
        <v>439</v>
      </c>
      <c r="N163" s="6" t="s">
        <v>70</v>
      </c>
      <c r="O163" s="6"/>
      <c r="P163" s="13"/>
    </row>
    <row r="164" ht="17.45" customHeight="1" spans="1:16">
      <c r="A164" s="6">
        <v>161</v>
      </c>
      <c r="B164" s="6">
        <v>21020082</v>
      </c>
      <c r="C164" s="6" t="s">
        <v>180</v>
      </c>
      <c r="D164" s="6">
        <v>74.55</v>
      </c>
      <c r="E164" s="6">
        <v>167</v>
      </c>
      <c r="F164" s="6">
        <v>64.5</v>
      </c>
      <c r="G164" s="6">
        <v>52</v>
      </c>
      <c r="H164" s="6">
        <v>50</v>
      </c>
      <c r="I164" s="5">
        <f>RANK(H164,$H$4:$H$218)</f>
        <v>65</v>
      </c>
      <c r="J164" s="24">
        <f t="shared" si="2"/>
        <v>70.085</v>
      </c>
      <c r="K164" s="6">
        <v>161</v>
      </c>
      <c r="L164" s="6">
        <v>2.15</v>
      </c>
      <c r="M164" s="6">
        <v>515</v>
      </c>
      <c r="N164" s="6" t="s">
        <v>70</v>
      </c>
      <c r="O164" s="6"/>
      <c r="P164" s="13"/>
    </row>
    <row r="165" ht="17.45" customHeight="1" spans="1:16">
      <c r="A165" s="6">
        <v>162</v>
      </c>
      <c r="B165" s="6">
        <v>21020131</v>
      </c>
      <c r="C165" s="6" t="s">
        <v>181</v>
      </c>
      <c r="D165" s="6">
        <v>74.62</v>
      </c>
      <c r="E165" s="6">
        <v>166</v>
      </c>
      <c r="F165" s="6">
        <v>64</v>
      </c>
      <c r="G165" s="6">
        <v>57</v>
      </c>
      <c r="H165" s="6">
        <v>50</v>
      </c>
      <c r="I165" s="5">
        <f>RANK(H165,$H$4:$H$218)</f>
        <v>65</v>
      </c>
      <c r="J165" s="24">
        <f t="shared" si="2"/>
        <v>70.034</v>
      </c>
      <c r="K165" s="6">
        <v>162</v>
      </c>
      <c r="L165" s="6">
        <v>2.06</v>
      </c>
      <c r="M165" s="6">
        <v>410</v>
      </c>
      <c r="N165" s="6" t="s">
        <v>70</v>
      </c>
      <c r="O165" s="6"/>
      <c r="P165" s="13"/>
    </row>
    <row r="166" ht="17.45" customHeight="1" spans="1:16">
      <c r="A166" s="6">
        <v>163</v>
      </c>
      <c r="B166" s="6">
        <v>21020091</v>
      </c>
      <c r="C166" s="6" t="s">
        <v>182</v>
      </c>
      <c r="D166" s="6">
        <v>75.6</v>
      </c>
      <c r="E166" s="6">
        <v>158</v>
      </c>
      <c r="F166" s="6">
        <v>60</v>
      </c>
      <c r="G166" s="6">
        <v>169</v>
      </c>
      <c r="H166" s="6">
        <v>50</v>
      </c>
      <c r="I166" s="5">
        <f>RANK(H166,$H$4:$H$218)</f>
        <v>65</v>
      </c>
      <c r="J166" s="24">
        <f t="shared" si="2"/>
        <v>69.92</v>
      </c>
      <c r="K166" s="6">
        <v>163</v>
      </c>
      <c r="L166" s="6">
        <v>2.15</v>
      </c>
      <c r="M166" s="6"/>
      <c r="N166" s="6" t="s">
        <v>70</v>
      </c>
      <c r="O166" s="6"/>
      <c r="P166" s="13"/>
    </row>
    <row r="167" ht="17.45" customHeight="1" spans="1:16">
      <c r="A167" s="6">
        <v>164</v>
      </c>
      <c r="B167" s="6">
        <v>21020046</v>
      </c>
      <c r="C167" s="6" t="s">
        <v>183</v>
      </c>
      <c r="D167" s="6">
        <v>74.4</v>
      </c>
      <c r="E167" s="6">
        <v>168</v>
      </c>
      <c r="F167" s="6">
        <v>64</v>
      </c>
      <c r="G167" s="6">
        <v>57</v>
      </c>
      <c r="H167" s="6">
        <v>50</v>
      </c>
      <c r="I167" s="5">
        <f>RANK(H167,$H$4:$H$218)</f>
        <v>65</v>
      </c>
      <c r="J167" s="24">
        <f t="shared" si="2"/>
        <v>69.88</v>
      </c>
      <c r="K167" s="6">
        <v>164</v>
      </c>
      <c r="L167" s="6">
        <v>2</v>
      </c>
      <c r="M167" s="6">
        <v>434</v>
      </c>
      <c r="N167" s="6" t="s">
        <v>19</v>
      </c>
      <c r="O167" s="6"/>
      <c r="P167" s="13"/>
    </row>
    <row r="168" ht="17.45" customHeight="1" spans="1:16">
      <c r="A168" s="6">
        <v>165</v>
      </c>
      <c r="B168" s="6">
        <v>21020176</v>
      </c>
      <c r="C168" s="6" t="s">
        <v>184</v>
      </c>
      <c r="D168" s="6">
        <v>75.49</v>
      </c>
      <c r="E168" s="6">
        <v>160</v>
      </c>
      <c r="F168" s="6">
        <v>60</v>
      </c>
      <c r="G168" s="6">
        <v>169</v>
      </c>
      <c r="H168" s="6">
        <v>50</v>
      </c>
      <c r="I168" s="5">
        <f>RANK(H168,$H$4:$H$218)</f>
        <v>65</v>
      </c>
      <c r="J168" s="24">
        <f t="shared" si="2"/>
        <v>69.843</v>
      </c>
      <c r="K168" s="6">
        <v>165</v>
      </c>
      <c r="L168" s="6">
        <v>2.15</v>
      </c>
      <c r="M168" s="6">
        <v>400</v>
      </c>
      <c r="N168" s="6" t="s">
        <v>19</v>
      </c>
      <c r="O168" s="6"/>
      <c r="P168" s="13"/>
    </row>
    <row r="169" ht="17.45" customHeight="1" spans="1:16">
      <c r="A169" s="6">
        <v>166</v>
      </c>
      <c r="B169" s="6">
        <v>21020052</v>
      </c>
      <c r="C169" s="6" t="s">
        <v>185</v>
      </c>
      <c r="D169" s="6">
        <v>75.38</v>
      </c>
      <c r="E169" s="6">
        <v>161</v>
      </c>
      <c r="F169" s="6">
        <v>60</v>
      </c>
      <c r="G169" s="6">
        <v>169</v>
      </c>
      <c r="H169" s="6">
        <v>50</v>
      </c>
      <c r="I169" s="5">
        <f>RANK(H169,$H$4:$H$218)</f>
        <v>65</v>
      </c>
      <c r="J169" s="24">
        <f t="shared" si="2"/>
        <v>69.766</v>
      </c>
      <c r="K169" s="6">
        <v>166</v>
      </c>
      <c r="L169" s="6">
        <v>2.21</v>
      </c>
      <c r="M169" s="6">
        <v>346</v>
      </c>
      <c r="N169" s="6" t="s">
        <v>19</v>
      </c>
      <c r="O169" s="6"/>
      <c r="P169" s="13"/>
    </row>
    <row r="170" ht="17.45" customHeight="1" spans="1:16">
      <c r="A170" s="6">
        <v>167</v>
      </c>
      <c r="B170" s="6">
        <v>21020185</v>
      </c>
      <c r="C170" s="6" t="s">
        <v>186</v>
      </c>
      <c r="D170" s="6">
        <v>75.38</v>
      </c>
      <c r="E170" s="6">
        <v>161</v>
      </c>
      <c r="F170" s="6">
        <v>60</v>
      </c>
      <c r="G170" s="6">
        <v>169</v>
      </c>
      <c r="H170" s="6">
        <v>50</v>
      </c>
      <c r="I170" s="5">
        <f>RANK(H170,$H$4:$H$218)</f>
        <v>65</v>
      </c>
      <c r="J170" s="24">
        <f t="shared" si="2"/>
        <v>69.766</v>
      </c>
      <c r="K170" s="6">
        <v>167</v>
      </c>
      <c r="L170" s="6">
        <v>2.23</v>
      </c>
      <c r="M170" s="6">
        <v>392</v>
      </c>
      <c r="N170" s="6" t="s">
        <v>70</v>
      </c>
      <c r="O170" s="6"/>
      <c r="P170" s="13"/>
    </row>
    <row r="171" ht="17.45" customHeight="1" spans="1:16">
      <c r="A171" s="6">
        <v>168</v>
      </c>
      <c r="B171" s="6">
        <v>21020095</v>
      </c>
      <c r="C171" s="6" t="s">
        <v>187</v>
      </c>
      <c r="D171" s="6">
        <v>73.01</v>
      </c>
      <c r="E171" s="6">
        <v>172</v>
      </c>
      <c r="F171" s="6">
        <v>64.5</v>
      </c>
      <c r="G171" s="6">
        <v>52</v>
      </c>
      <c r="H171" s="6">
        <v>56</v>
      </c>
      <c r="I171" s="5">
        <f>RANK(H171,$H$4:$H$218)</f>
        <v>44</v>
      </c>
      <c r="J171" s="24">
        <f t="shared" si="2"/>
        <v>69.607</v>
      </c>
      <c r="K171" s="6">
        <v>168</v>
      </c>
      <c r="L171" s="6">
        <v>1.94</v>
      </c>
      <c r="M171" s="6">
        <v>463</v>
      </c>
      <c r="N171" s="6" t="s">
        <v>70</v>
      </c>
      <c r="O171" s="6"/>
      <c r="P171" s="13"/>
    </row>
    <row r="172" ht="17.45" customHeight="1" spans="1:16">
      <c r="A172" s="6">
        <v>169</v>
      </c>
      <c r="B172" s="6">
        <v>21020071</v>
      </c>
      <c r="C172" s="6" t="s">
        <v>188</v>
      </c>
      <c r="D172" s="6">
        <v>74.77</v>
      </c>
      <c r="E172" s="6">
        <v>165</v>
      </c>
      <c r="F172" s="6">
        <v>61</v>
      </c>
      <c r="G172" s="6">
        <v>137</v>
      </c>
      <c r="H172" s="6">
        <v>50</v>
      </c>
      <c r="I172" s="5">
        <f>RANK(H172,$H$4:$H$218)</f>
        <v>65</v>
      </c>
      <c r="J172" s="24">
        <f t="shared" si="2"/>
        <v>69.539</v>
      </c>
      <c r="K172" s="6">
        <v>169</v>
      </c>
      <c r="L172" s="6">
        <v>1.94</v>
      </c>
      <c r="M172" s="6">
        <v>493</v>
      </c>
      <c r="N172" s="6" t="s">
        <v>70</v>
      </c>
      <c r="O172" s="6"/>
      <c r="P172" s="13"/>
    </row>
    <row r="173" ht="17.45" customHeight="1" spans="1:16">
      <c r="A173" s="6">
        <v>170</v>
      </c>
      <c r="B173" s="6">
        <v>21006016</v>
      </c>
      <c r="C173" s="6" t="s">
        <v>189</v>
      </c>
      <c r="D173" s="6">
        <v>73.24</v>
      </c>
      <c r="E173" s="6">
        <v>171</v>
      </c>
      <c r="F173" s="6">
        <v>60</v>
      </c>
      <c r="G173" s="6">
        <v>169</v>
      </c>
      <c r="H173" s="6">
        <v>62</v>
      </c>
      <c r="I173" s="5">
        <f>RANK(H173,$H$4:$H$218)</f>
        <v>29</v>
      </c>
      <c r="J173" s="24">
        <f t="shared" si="2"/>
        <v>69.468</v>
      </c>
      <c r="K173" s="6">
        <v>170</v>
      </c>
      <c r="L173" s="6">
        <v>2.4</v>
      </c>
      <c r="M173" s="6">
        <v>503</v>
      </c>
      <c r="N173" s="6" t="s">
        <v>70</v>
      </c>
      <c r="O173" s="6"/>
      <c r="P173" s="13"/>
    </row>
    <row r="174" ht="17.45" customHeight="1" spans="1:16">
      <c r="A174" s="6">
        <v>171</v>
      </c>
      <c r="B174" s="6">
        <v>21020005</v>
      </c>
      <c r="C174" s="6" t="s">
        <v>190</v>
      </c>
      <c r="D174" s="6">
        <v>74.36</v>
      </c>
      <c r="E174" s="6">
        <v>169</v>
      </c>
      <c r="F174" s="6">
        <v>60</v>
      </c>
      <c r="G174" s="6">
        <v>169</v>
      </c>
      <c r="H174" s="6">
        <v>50</v>
      </c>
      <c r="I174" s="5">
        <f>RANK(H174,$H$4:$H$218)</f>
        <v>65</v>
      </c>
      <c r="J174" s="24">
        <f t="shared" si="2"/>
        <v>69.052</v>
      </c>
      <c r="K174" s="6">
        <v>171</v>
      </c>
      <c r="L174" s="6">
        <v>2.17</v>
      </c>
      <c r="M174" s="6">
        <v>452</v>
      </c>
      <c r="N174" s="6" t="s">
        <v>70</v>
      </c>
      <c r="O174" s="6"/>
      <c r="P174" s="13"/>
    </row>
    <row r="175" ht="17.45" customHeight="1" spans="1:16">
      <c r="A175" s="6">
        <v>172</v>
      </c>
      <c r="B175" s="6">
        <v>21020097</v>
      </c>
      <c r="C175" s="6" t="s">
        <v>191</v>
      </c>
      <c r="D175" s="6">
        <v>74.32</v>
      </c>
      <c r="E175" s="6">
        <v>170</v>
      </c>
      <c r="F175" s="6">
        <v>60</v>
      </c>
      <c r="G175" s="6">
        <v>169</v>
      </c>
      <c r="H175" s="6">
        <v>50</v>
      </c>
      <c r="I175" s="5">
        <f>RANK(H175,$H$4:$H$218)</f>
        <v>65</v>
      </c>
      <c r="J175" s="24">
        <f t="shared" si="2"/>
        <v>69.024</v>
      </c>
      <c r="K175" s="6">
        <v>172</v>
      </c>
      <c r="L175" s="6">
        <v>1.94</v>
      </c>
      <c r="M175" s="6">
        <v>480</v>
      </c>
      <c r="N175" s="6" t="s">
        <v>70</v>
      </c>
      <c r="O175" s="6"/>
      <c r="P175" s="13"/>
    </row>
    <row r="176" ht="17.45" customHeight="1" spans="1:16">
      <c r="A176" s="6">
        <v>173</v>
      </c>
      <c r="B176" s="6">
        <v>21020026</v>
      </c>
      <c r="C176" s="6" t="s">
        <v>192</v>
      </c>
      <c r="D176" s="6">
        <v>71.78</v>
      </c>
      <c r="E176" s="6">
        <v>179</v>
      </c>
      <c r="F176" s="6">
        <v>68</v>
      </c>
      <c r="G176" s="6">
        <v>26</v>
      </c>
      <c r="H176" s="6">
        <v>50</v>
      </c>
      <c r="I176" s="5">
        <f>RANK(H176,$H$4:$H$218)</f>
        <v>65</v>
      </c>
      <c r="J176" s="24">
        <f t="shared" si="2"/>
        <v>68.846</v>
      </c>
      <c r="K176" s="6">
        <v>173</v>
      </c>
      <c r="L176" s="6">
        <v>1.93</v>
      </c>
      <c r="M176" s="6">
        <v>423</v>
      </c>
      <c r="N176" s="6" t="s">
        <v>70</v>
      </c>
      <c r="O176" s="6"/>
      <c r="P176" s="13"/>
    </row>
    <row r="177" ht="17.45" customHeight="1" spans="1:16">
      <c r="A177" s="6">
        <v>174</v>
      </c>
      <c r="B177" s="6">
        <v>21020004</v>
      </c>
      <c r="C177" s="6" t="s">
        <v>193</v>
      </c>
      <c r="D177" s="6">
        <v>72.7</v>
      </c>
      <c r="E177" s="6">
        <v>175</v>
      </c>
      <c r="F177" s="6">
        <v>64</v>
      </c>
      <c r="G177" s="6">
        <v>57</v>
      </c>
      <c r="H177" s="6">
        <v>50</v>
      </c>
      <c r="I177" s="5">
        <f>RANK(H177,$H$4:$H$218)</f>
        <v>65</v>
      </c>
      <c r="J177" s="24">
        <f t="shared" si="2"/>
        <v>68.69</v>
      </c>
      <c r="K177" s="6">
        <v>174</v>
      </c>
      <c r="L177" s="6">
        <v>1.73</v>
      </c>
      <c r="M177" s="6">
        <v>432</v>
      </c>
      <c r="N177" s="6" t="s">
        <v>70</v>
      </c>
      <c r="O177" s="6"/>
      <c r="P177" s="13"/>
    </row>
    <row r="178" ht="17.45" customHeight="1" spans="1:16">
      <c r="A178" s="6">
        <v>175</v>
      </c>
      <c r="B178" s="6">
        <v>21028045</v>
      </c>
      <c r="C178" s="6" t="s">
        <v>194</v>
      </c>
      <c r="D178" s="6">
        <v>72.89</v>
      </c>
      <c r="E178" s="6">
        <v>173</v>
      </c>
      <c r="F178" s="6">
        <v>60.5</v>
      </c>
      <c r="G178" s="6">
        <v>148</v>
      </c>
      <c r="H178" s="6">
        <v>50</v>
      </c>
      <c r="I178" s="5">
        <f>RANK(H178,$H$4:$H$218)</f>
        <v>65</v>
      </c>
      <c r="J178" s="24">
        <f t="shared" si="2"/>
        <v>68.123</v>
      </c>
      <c r="K178" s="6">
        <v>175</v>
      </c>
      <c r="L178" s="6">
        <v>2</v>
      </c>
      <c r="M178" s="6">
        <v>438</v>
      </c>
      <c r="N178" s="6" t="s">
        <v>19</v>
      </c>
      <c r="O178" s="6"/>
      <c r="P178" s="13"/>
    </row>
    <row r="179" ht="17.45" customHeight="1" spans="1:16">
      <c r="A179" s="6">
        <v>176</v>
      </c>
      <c r="B179" s="6">
        <v>21020115</v>
      </c>
      <c r="C179" s="6" t="s">
        <v>195</v>
      </c>
      <c r="D179" s="6">
        <v>72.77</v>
      </c>
      <c r="E179" s="6">
        <v>174</v>
      </c>
      <c r="F179" s="6">
        <v>60</v>
      </c>
      <c r="G179" s="6">
        <v>169</v>
      </c>
      <c r="H179" s="6">
        <v>50</v>
      </c>
      <c r="I179" s="5">
        <f>RANK(H179,$H$4:$H$218)</f>
        <v>65</v>
      </c>
      <c r="J179" s="24">
        <f t="shared" si="2"/>
        <v>67.939</v>
      </c>
      <c r="K179" s="6">
        <v>176</v>
      </c>
      <c r="L179" s="6">
        <v>2.11</v>
      </c>
      <c r="M179" s="6">
        <v>454</v>
      </c>
      <c r="N179" s="6" t="s">
        <v>70</v>
      </c>
      <c r="O179" s="6"/>
      <c r="P179" s="13"/>
    </row>
    <row r="180" ht="17.45" customHeight="1" spans="1:16">
      <c r="A180" s="6">
        <v>177</v>
      </c>
      <c r="B180" s="6">
        <v>21020086</v>
      </c>
      <c r="C180" s="6" t="s">
        <v>196</v>
      </c>
      <c r="D180" s="6">
        <v>69.03</v>
      </c>
      <c r="E180" s="6">
        <v>193</v>
      </c>
      <c r="F180" s="6">
        <v>68</v>
      </c>
      <c r="G180" s="6">
        <v>26</v>
      </c>
      <c r="H180" s="6">
        <v>60</v>
      </c>
      <c r="I180" s="5">
        <f>RANK(H180,$H$4:$H$218)</f>
        <v>33</v>
      </c>
      <c r="J180" s="24">
        <f t="shared" si="2"/>
        <v>67.921</v>
      </c>
      <c r="K180" s="6">
        <v>177</v>
      </c>
      <c r="L180" s="6">
        <v>1.98</v>
      </c>
      <c r="M180" s="6">
        <v>452</v>
      </c>
      <c r="N180" s="6" t="s">
        <v>70</v>
      </c>
      <c r="O180" s="6"/>
      <c r="P180" s="13"/>
    </row>
    <row r="181" ht="17.45" customHeight="1" spans="1:16">
      <c r="A181" s="6">
        <v>178</v>
      </c>
      <c r="B181" s="6">
        <v>21020023</v>
      </c>
      <c r="C181" s="6" t="s">
        <v>197</v>
      </c>
      <c r="D181" s="6">
        <v>72.32</v>
      </c>
      <c r="E181" s="6">
        <v>177</v>
      </c>
      <c r="F181" s="6">
        <v>60.5</v>
      </c>
      <c r="G181" s="6">
        <v>148</v>
      </c>
      <c r="H181" s="6">
        <v>50</v>
      </c>
      <c r="I181" s="5">
        <f>RANK(H181,$H$4:$H$218)</f>
        <v>65</v>
      </c>
      <c r="J181" s="24">
        <f t="shared" si="2"/>
        <v>67.724</v>
      </c>
      <c r="K181" s="6">
        <v>178</v>
      </c>
      <c r="L181" s="6">
        <v>1.51</v>
      </c>
      <c r="M181" s="6">
        <v>445</v>
      </c>
      <c r="N181" s="6" t="s">
        <v>70</v>
      </c>
      <c r="O181" s="6"/>
      <c r="P181" s="13"/>
    </row>
    <row r="182" ht="17.45" customHeight="1" spans="1:16">
      <c r="A182" s="6">
        <v>179</v>
      </c>
      <c r="B182" s="6">
        <v>21020186</v>
      </c>
      <c r="C182" s="6" t="s">
        <v>198</v>
      </c>
      <c r="D182" s="6">
        <v>72.36</v>
      </c>
      <c r="E182" s="6">
        <v>176</v>
      </c>
      <c r="F182" s="6">
        <v>60</v>
      </c>
      <c r="G182" s="6">
        <v>169</v>
      </c>
      <c r="H182" s="6">
        <v>50</v>
      </c>
      <c r="I182" s="5">
        <f>RANK(H182,$H$4:$H$218)</f>
        <v>65</v>
      </c>
      <c r="J182" s="24">
        <f t="shared" si="2"/>
        <v>67.652</v>
      </c>
      <c r="K182" s="6">
        <v>179</v>
      </c>
      <c r="L182" s="6">
        <v>2.09</v>
      </c>
      <c r="M182" s="6">
        <v>356</v>
      </c>
      <c r="N182" s="6" t="s">
        <v>70</v>
      </c>
      <c r="O182" s="6"/>
      <c r="P182" s="13"/>
    </row>
    <row r="183" ht="17.45" customHeight="1" spans="1:16">
      <c r="A183" s="6">
        <v>180</v>
      </c>
      <c r="B183" s="6">
        <v>21020155</v>
      </c>
      <c r="C183" s="6" t="s">
        <v>199</v>
      </c>
      <c r="D183" s="6">
        <v>71.2</v>
      </c>
      <c r="E183" s="6">
        <v>182</v>
      </c>
      <c r="F183" s="6">
        <v>64</v>
      </c>
      <c r="G183" s="6">
        <v>57</v>
      </c>
      <c r="H183" s="6">
        <v>50</v>
      </c>
      <c r="I183" s="5">
        <f>RANK(H183,$H$4:$H$218)</f>
        <v>65</v>
      </c>
      <c r="J183" s="24">
        <f t="shared" si="2"/>
        <v>67.64</v>
      </c>
      <c r="K183" s="6">
        <v>180</v>
      </c>
      <c r="L183" s="6">
        <v>1.81</v>
      </c>
      <c r="M183" s="6">
        <v>514</v>
      </c>
      <c r="N183" s="6" t="s">
        <v>70</v>
      </c>
      <c r="O183" s="6"/>
      <c r="P183" s="13"/>
    </row>
    <row r="184" ht="17.45" customHeight="1" spans="1:16">
      <c r="A184" s="6">
        <v>181</v>
      </c>
      <c r="B184" s="6">
        <v>21020098</v>
      </c>
      <c r="C184" s="6" t="s">
        <v>200</v>
      </c>
      <c r="D184" s="6">
        <v>72.32</v>
      </c>
      <c r="E184" s="6">
        <v>177</v>
      </c>
      <c r="F184" s="6">
        <v>60</v>
      </c>
      <c r="G184" s="6">
        <v>169</v>
      </c>
      <c r="H184" s="6">
        <v>50</v>
      </c>
      <c r="I184" s="5">
        <f>RANK(H184,$H$4:$H$218)</f>
        <v>65</v>
      </c>
      <c r="J184" s="24">
        <f t="shared" si="2"/>
        <v>67.624</v>
      </c>
      <c r="K184" s="6">
        <v>181</v>
      </c>
      <c r="L184" s="6">
        <v>1.51</v>
      </c>
      <c r="M184" s="6">
        <v>430</v>
      </c>
      <c r="N184" s="6" t="s">
        <v>70</v>
      </c>
      <c r="O184" s="6"/>
      <c r="P184" s="13"/>
    </row>
    <row r="185" ht="17.45" customHeight="1" spans="1:16">
      <c r="A185" s="6">
        <v>182</v>
      </c>
      <c r="B185" s="6">
        <v>21020110</v>
      </c>
      <c r="C185" s="6" t="s">
        <v>201</v>
      </c>
      <c r="D185" s="6">
        <v>70.7</v>
      </c>
      <c r="E185" s="6">
        <v>183</v>
      </c>
      <c r="F185" s="6">
        <v>64</v>
      </c>
      <c r="G185" s="6">
        <v>57</v>
      </c>
      <c r="H185" s="6">
        <v>50</v>
      </c>
      <c r="I185" s="5">
        <f>RANK(H185,$H$4:$H$218)</f>
        <v>65</v>
      </c>
      <c r="J185" s="24">
        <f t="shared" si="2"/>
        <v>67.29</v>
      </c>
      <c r="K185" s="6">
        <v>182</v>
      </c>
      <c r="L185" s="6">
        <v>1.64</v>
      </c>
      <c r="M185" s="6">
        <v>435</v>
      </c>
      <c r="N185" s="6" t="s">
        <v>70</v>
      </c>
      <c r="O185" s="6"/>
      <c r="P185" s="13"/>
    </row>
    <row r="186" ht="17.45" customHeight="1" spans="1:16">
      <c r="A186" s="6">
        <v>183</v>
      </c>
      <c r="B186" s="6">
        <v>21020039</v>
      </c>
      <c r="C186" s="6" t="s">
        <v>202</v>
      </c>
      <c r="D186" s="6">
        <v>70.66</v>
      </c>
      <c r="E186" s="6">
        <v>184</v>
      </c>
      <c r="F186" s="6">
        <v>64</v>
      </c>
      <c r="G186" s="6">
        <v>57</v>
      </c>
      <c r="H186" s="6">
        <v>50</v>
      </c>
      <c r="I186" s="5">
        <f>RANK(H186,$H$4:$H$218)</f>
        <v>65</v>
      </c>
      <c r="J186" s="24">
        <f t="shared" si="2"/>
        <v>67.262</v>
      </c>
      <c r="K186" s="6">
        <v>183</v>
      </c>
      <c r="L186" s="6">
        <v>1.81</v>
      </c>
      <c r="M186" s="6">
        <v>497</v>
      </c>
      <c r="N186" s="6" t="s">
        <v>70</v>
      </c>
      <c r="O186" s="6"/>
      <c r="P186" s="13"/>
    </row>
    <row r="187" ht="17.45" customHeight="1" spans="1:16">
      <c r="A187" s="6">
        <v>184</v>
      </c>
      <c r="B187" s="6">
        <v>20020189</v>
      </c>
      <c r="C187" s="6" t="s">
        <v>203</v>
      </c>
      <c r="D187" s="6">
        <v>71.64</v>
      </c>
      <c r="E187" s="6">
        <v>180</v>
      </c>
      <c r="F187" s="6">
        <v>60</v>
      </c>
      <c r="G187" s="6">
        <v>169</v>
      </c>
      <c r="H187" s="6">
        <v>50</v>
      </c>
      <c r="I187" s="5">
        <f>RANK(H187,$H$4:$H$218)</f>
        <v>65</v>
      </c>
      <c r="J187" s="24">
        <f t="shared" si="2"/>
        <v>67.148</v>
      </c>
      <c r="K187" s="6">
        <v>184</v>
      </c>
      <c r="L187" s="6">
        <v>1.82</v>
      </c>
      <c r="M187" s="6">
        <v>0</v>
      </c>
      <c r="N187" s="6" t="s">
        <v>70</v>
      </c>
      <c r="O187" s="6"/>
      <c r="P187" s="13"/>
    </row>
    <row r="188" ht="17.45" customHeight="1" spans="1:16">
      <c r="A188" s="6">
        <v>185</v>
      </c>
      <c r="B188" s="6">
        <v>21020108</v>
      </c>
      <c r="C188" s="6" t="s">
        <v>204</v>
      </c>
      <c r="D188" s="6">
        <v>71.6</v>
      </c>
      <c r="E188" s="6">
        <v>181</v>
      </c>
      <c r="F188" s="6">
        <v>60</v>
      </c>
      <c r="G188" s="6">
        <v>169</v>
      </c>
      <c r="H188" s="6">
        <v>50</v>
      </c>
      <c r="I188" s="5">
        <f>RANK(H188,$H$4:$H$218)</f>
        <v>65</v>
      </c>
      <c r="J188" s="24">
        <f t="shared" si="2"/>
        <v>67.12</v>
      </c>
      <c r="K188" s="6">
        <v>185</v>
      </c>
      <c r="L188" s="6">
        <v>1.91</v>
      </c>
      <c r="M188" s="6">
        <v>429</v>
      </c>
      <c r="N188" s="6" t="s">
        <v>70</v>
      </c>
      <c r="O188" s="6"/>
      <c r="P188" s="13"/>
    </row>
    <row r="189" ht="17.45" customHeight="1" spans="1:16">
      <c r="A189" s="6">
        <v>186</v>
      </c>
      <c r="B189" s="6">
        <v>21020160</v>
      </c>
      <c r="C189" s="6" t="s">
        <v>155</v>
      </c>
      <c r="D189" s="6">
        <v>69.17</v>
      </c>
      <c r="E189" s="6">
        <v>191</v>
      </c>
      <c r="F189" s="6">
        <v>64</v>
      </c>
      <c r="G189" s="6">
        <v>57</v>
      </c>
      <c r="H189" s="6">
        <v>58</v>
      </c>
      <c r="I189" s="5">
        <f>RANK(H189,$H$4:$H$218)</f>
        <v>36</v>
      </c>
      <c r="J189" s="24">
        <f t="shared" si="2"/>
        <v>67.019</v>
      </c>
      <c r="K189" s="6">
        <v>186</v>
      </c>
      <c r="L189" s="6">
        <v>1.55</v>
      </c>
      <c r="M189" s="6">
        <v>428</v>
      </c>
      <c r="N189" s="6" t="s">
        <v>70</v>
      </c>
      <c r="O189" s="6"/>
      <c r="P189" s="13"/>
    </row>
    <row r="190" ht="17.45" customHeight="1" spans="1:16">
      <c r="A190" s="6">
        <v>187</v>
      </c>
      <c r="B190" s="6">
        <v>21020055</v>
      </c>
      <c r="C190" s="6" t="s">
        <v>205</v>
      </c>
      <c r="D190" s="6">
        <v>69.47</v>
      </c>
      <c r="E190" s="6">
        <v>190</v>
      </c>
      <c r="F190" s="6">
        <v>66.5</v>
      </c>
      <c r="G190" s="6">
        <v>39</v>
      </c>
      <c r="H190" s="6">
        <v>50</v>
      </c>
      <c r="I190" s="5">
        <f>RANK(H190,$H$4:$H$218)</f>
        <v>65</v>
      </c>
      <c r="J190" s="24">
        <f t="shared" si="2"/>
        <v>66.929</v>
      </c>
      <c r="K190" s="6">
        <v>187</v>
      </c>
      <c r="L190" s="6">
        <v>1.69</v>
      </c>
      <c r="M190" s="6">
        <v>343</v>
      </c>
      <c r="N190" s="6" t="s">
        <v>70</v>
      </c>
      <c r="O190" s="6"/>
      <c r="P190" s="13"/>
    </row>
    <row r="191" ht="17.45" customHeight="1" spans="1:16">
      <c r="A191" s="6">
        <v>188</v>
      </c>
      <c r="B191" s="6">
        <v>21020178</v>
      </c>
      <c r="C191" s="6" t="s">
        <v>206</v>
      </c>
      <c r="D191" s="6">
        <v>70</v>
      </c>
      <c r="E191" s="6">
        <v>188</v>
      </c>
      <c r="F191" s="6">
        <v>64</v>
      </c>
      <c r="G191" s="6">
        <v>57</v>
      </c>
      <c r="H191" s="6">
        <v>50</v>
      </c>
      <c r="I191" s="5">
        <f>RANK(H191,$H$4:$H$218)</f>
        <v>65</v>
      </c>
      <c r="J191" s="24">
        <f t="shared" si="2"/>
        <v>66.8</v>
      </c>
      <c r="K191" s="6">
        <v>188</v>
      </c>
      <c r="L191" s="6">
        <v>2.4</v>
      </c>
      <c r="M191" s="6">
        <v>475</v>
      </c>
      <c r="N191" s="6" t="s">
        <v>19</v>
      </c>
      <c r="O191" s="6"/>
      <c r="P191" s="13"/>
    </row>
    <row r="192" ht="17.45" customHeight="1" spans="1:16">
      <c r="A192" s="6">
        <v>189</v>
      </c>
      <c r="B192" s="6">
        <v>21020059</v>
      </c>
      <c r="C192" s="6" t="s">
        <v>207</v>
      </c>
      <c r="D192" s="6">
        <v>70.49</v>
      </c>
      <c r="E192" s="6">
        <v>186</v>
      </c>
      <c r="F192" s="6">
        <v>60.5</v>
      </c>
      <c r="G192" s="6">
        <v>148</v>
      </c>
      <c r="H192" s="6">
        <v>53</v>
      </c>
      <c r="I192" s="5">
        <f>RANK(H192,$H$4:$H$218)</f>
        <v>51</v>
      </c>
      <c r="J192" s="24">
        <f t="shared" si="2"/>
        <v>66.743</v>
      </c>
      <c r="K192" s="6">
        <v>189</v>
      </c>
      <c r="L192" s="6">
        <v>1.93</v>
      </c>
      <c r="M192" s="6">
        <v>433</v>
      </c>
      <c r="N192" s="6" t="s">
        <v>70</v>
      </c>
      <c r="O192" s="6"/>
      <c r="P192" s="13"/>
    </row>
    <row r="193" ht="17.45" customHeight="1" spans="1:16">
      <c r="A193" s="6">
        <v>190</v>
      </c>
      <c r="B193" s="6">
        <v>21020162</v>
      </c>
      <c r="C193" s="6" t="s">
        <v>208</v>
      </c>
      <c r="D193" s="6">
        <v>67.75</v>
      </c>
      <c r="E193" s="6">
        <v>199</v>
      </c>
      <c r="F193" s="6">
        <v>71.5</v>
      </c>
      <c r="G193" s="6">
        <v>19</v>
      </c>
      <c r="H193" s="6">
        <v>50</v>
      </c>
      <c r="I193" s="5">
        <f>RANK(H193,$H$4:$H$218)</f>
        <v>65</v>
      </c>
      <c r="J193" s="24">
        <f t="shared" si="2"/>
        <v>66.725</v>
      </c>
      <c r="K193" s="6">
        <v>190</v>
      </c>
      <c r="L193" s="6">
        <v>1.68</v>
      </c>
      <c r="M193" s="6">
        <v>371</v>
      </c>
      <c r="N193" s="6" t="s">
        <v>70</v>
      </c>
      <c r="O193" s="6"/>
      <c r="P193" s="13"/>
    </row>
    <row r="194" ht="17.45" customHeight="1" spans="1:16">
      <c r="A194" s="6">
        <v>191</v>
      </c>
      <c r="B194" s="6">
        <v>21020099</v>
      </c>
      <c r="C194" s="6" t="s">
        <v>209</v>
      </c>
      <c r="D194" s="6">
        <v>70.66</v>
      </c>
      <c r="E194" s="6">
        <v>184</v>
      </c>
      <c r="F194" s="6">
        <v>60</v>
      </c>
      <c r="G194" s="6">
        <v>169</v>
      </c>
      <c r="H194" s="6">
        <v>50</v>
      </c>
      <c r="I194" s="5">
        <f>RANK(H194,$H$4:$H$218)</f>
        <v>65</v>
      </c>
      <c r="J194" s="24">
        <f t="shared" si="2"/>
        <v>66.462</v>
      </c>
      <c r="K194" s="6">
        <v>191</v>
      </c>
      <c r="L194" s="6">
        <v>1.81</v>
      </c>
      <c r="M194" s="6">
        <v>417</v>
      </c>
      <c r="N194" s="6" t="s">
        <v>70</v>
      </c>
      <c r="O194" s="6"/>
      <c r="P194" s="13"/>
    </row>
    <row r="195" ht="17.45" customHeight="1" spans="1:16">
      <c r="A195" s="6">
        <v>192</v>
      </c>
      <c r="B195" s="6">
        <v>21020177</v>
      </c>
      <c r="C195" s="6" t="s">
        <v>210</v>
      </c>
      <c r="D195" s="6">
        <v>70.01</v>
      </c>
      <c r="E195" s="6">
        <v>187</v>
      </c>
      <c r="F195" s="6">
        <v>60</v>
      </c>
      <c r="G195" s="6">
        <v>169</v>
      </c>
      <c r="H195" s="6">
        <v>53</v>
      </c>
      <c r="I195" s="5">
        <f>RANK(H195,$H$4:$H$218)</f>
        <v>51</v>
      </c>
      <c r="J195" s="24">
        <f t="shared" si="2"/>
        <v>66.307</v>
      </c>
      <c r="K195" s="6">
        <v>192</v>
      </c>
      <c r="L195" s="6">
        <v>1.71</v>
      </c>
      <c r="M195" s="6">
        <v>402</v>
      </c>
      <c r="N195" s="6" t="s">
        <v>70</v>
      </c>
      <c r="O195" s="6"/>
      <c r="P195" s="13"/>
    </row>
    <row r="196" ht="17.45" customHeight="1" spans="1:16">
      <c r="A196" s="6">
        <v>193</v>
      </c>
      <c r="B196" s="6">
        <v>21020121</v>
      </c>
      <c r="C196" s="6" t="s">
        <v>211</v>
      </c>
      <c r="D196" s="6">
        <v>69.83</v>
      </c>
      <c r="E196" s="6">
        <v>189</v>
      </c>
      <c r="F196" s="6">
        <v>60</v>
      </c>
      <c r="G196" s="6">
        <v>169</v>
      </c>
      <c r="H196" s="6">
        <v>50</v>
      </c>
      <c r="I196" s="5">
        <f>RANK(H196,$H$4:$H$218)</f>
        <v>65</v>
      </c>
      <c r="J196" s="24">
        <f t="shared" si="2"/>
        <v>65.881</v>
      </c>
      <c r="K196" s="6">
        <v>193</v>
      </c>
      <c r="L196" s="6">
        <v>1.75</v>
      </c>
      <c r="M196" s="6">
        <v>432</v>
      </c>
      <c r="N196" s="6" t="s">
        <v>70</v>
      </c>
      <c r="O196" s="6"/>
      <c r="P196" s="13"/>
    </row>
    <row r="197" ht="17.45" customHeight="1" spans="1:16">
      <c r="A197" s="6">
        <v>194</v>
      </c>
      <c r="B197" s="6">
        <v>21020106</v>
      </c>
      <c r="C197" s="6" t="s">
        <v>212</v>
      </c>
      <c r="D197" s="6">
        <v>68.28</v>
      </c>
      <c r="E197" s="6">
        <v>195</v>
      </c>
      <c r="F197" s="6">
        <v>64.5</v>
      </c>
      <c r="G197" s="6">
        <v>52</v>
      </c>
      <c r="H197" s="6">
        <v>50</v>
      </c>
      <c r="I197" s="5">
        <f>RANK(H197,$H$4:$H$218)</f>
        <v>65</v>
      </c>
      <c r="J197" s="24">
        <f t="shared" ref="J197:J218" si="3">D197*0.7+F197*0.2+H197*0.1</f>
        <v>65.696</v>
      </c>
      <c r="K197" s="6">
        <v>194</v>
      </c>
      <c r="L197" s="6">
        <v>1.68</v>
      </c>
      <c r="M197" s="6">
        <v>476</v>
      </c>
      <c r="N197" s="6" t="s">
        <v>70</v>
      </c>
      <c r="O197" s="6"/>
      <c r="P197" s="13"/>
    </row>
    <row r="198" ht="17.45" customHeight="1" spans="1:16">
      <c r="A198" s="6">
        <v>195</v>
      </c>
      <c r="B198" s="6">
        <v>21020144</v>
      </c>
      <c r="C198" s="6" t="s">
        <v>213</v>
      </c>
      <c r="D198" s="6">
        <v>67.98</v>
      </c>
      <c r="E198" s="6">
        <v>196</v>
      </c>
      <c r="F198" s="6">
        <v>64</v>
      </c>
      <c r="G198" s="6">
        <v>57</v>
      </c>
      <c r="H198" s="6">
        <v>50</v>
      </c>
      <c r="I198" s="5">
        <f>RANK(H198,$H$4:$H$218)</f>
        <v>65</v>
      </c>
      <c r="J198" s="24">
        <f t="shared" si="3"/>
        <v>65.386</v>
      </c>
      <c r="K198" s="6">
        <v>195</v>
      </c>
      <c r="L198" s="6">
        <v>1.49</v>
      </c>
      <c r="M198" s="6">
        <v>477</v>
      </c>
      <c r="N198" s="6" t="s">
        <v>70</v>
      </c>
      <c r="O198" s="6"/>
      <c r="P198" s="13"/>
    </row>
    <row r="199" ht="17.45" customHeight="1" spans="1:16">
      <c r="A199" s="6">
        <v>196</v>
      </c>
      <c r="B199" s="6">
        <v>21020180</v>
      </c>
      <c r="C199" s="6" t="s">
        <v>214</v>
      </c>
      <c r="D199" s="6">
        <v>67.98</v>
      </c>
      <c r="E199" s="6">
        <v>196</v>
      </c>
      <c r="F199" s="6">
        <v>64</v>
      </c>
      <c r="G199" s="6">
        <v>57</v>
      </c>
      <c r="H199" s="6">
        <v>50</v>
      </c>
      <c r="I199" s="5">
        <f>RANK(H199,$H$4:$H$218)</f>
        <v>65</v>
      </c>
      <c r="J199" s="24">
        <f t="shared" si="3"/>
        <v>65.386</v>
      </c>
      <c r="K199" s="6">
        <v>196</v>
      </c>
      <c r="L199" s="6">
        <v>1.92</v>
      </c>
      <c r="M199" s="6">
        <v>449</v>
      </c>
      <c r="N199" s="6" t="s">
        <v>70</v>
      </c>
      <c r="O199" s="6"/>
      <c r="P199" s="13"/>
    </row>
    <row r="200" ht="17.45" customHeight="1" spans="1:16">
      <c r="A200" s="6">
        <v>197</v>
      </c>
      <c r="B200" s="6">
        <v>21020171</v>
      </c>
      <c r="C200" s="6" t="s">
        <v>215</v>
      </c>
      <c r="D200" s="6">
        <v>69.11</v>
      </c>
      <c r="E200" s="6">
        <v>192</v>
      </c>
      <c r="F200" s="6">
        <v>60</v>
      </c>
      <c r="G200" s="6">
        <v>169</v>
      </c>
      <c r="H200" s="6">
        <v>50</v>
      </c>
      <c r="I200" s="5">
        <f>RANK(H200,$H$4:$H$218)</f>
        <v>65</v>
      </c>
      <c r="J200" s="24">
        <f t="shared" si="3"/>
        <v>65.377</v>
      </c>
      <c r="K200" s="6">
        <v>197</v>
      </c>
      <c r="L200" s="6">
        <v>1.68</v>
      </c>
      <c r="M200" s="6">
        <v>425</v>
      </c>
      <c r="N200" s="6" t="s">
        <v>70</v>
      </c>
      <c r="O200" s="6"/>
      <c r="P200" s="13"/>
    </row>
    <row r="201" ht="17.45" customHeight="1" spans="1:16">
      <c r="A201" s="6">
        <v>198</v>
      </c>
      <c r="B201" s="6">
        <v>21020031</v>
      </c>
      <c r="C201" s="6" t="s">
        <v>216</v>
      </c>
      <c r="D201" s="6">
        <v>67.81</v>
      </c>
      <c r="E201" s="6">
        <v>198</v>
      </c>
      <c r="F201" s="6">
        <v>64</v>
      </c>
      <c r="G201" s="6">
        <v>57</v>
      </c>
      <c r="H201" s="6">
        <v>50</v>
      </c>
      <c r="I201" s="5">
        <f>RANK(H201,$H$4:$H$218)</f>
        <v>65</v>
      </c>
      <c r="J201" s="24">
        <f t="shared" si="3"/>
        <v>65.267</v>
      </c>
      <c r="K201" s="6">
        <v>198</v>
      </c>
      <c r="L201" s="6">
        <v>1.64</v>
      </c>
      <c r="M201" s="6">
        <v>452</v>
      </c>
      <c r="N201" s="6" t="s">
        <v>70</v>
      </c>
      <c r="O201" s="6"/>
      <c r="P201" s="13"/>
    </row>
    <row r="202" ht="17.45" customHeight="1" spans="1:16">
      <c r="A202" s="6">
        <v>199</v>
      </c>
      <c r="B202" s="6">
        <v>21020118</v>
      </c>
      <c r="C202" s="6" t="s">
        <v>217</v>
      </c>
      <c r="D202" s="6">
        <v>68.74</v>
      </c>
      <c r="E202" s="6">
        <v>194</v>
      </c>
      <c r="F202" s="6">
        <v>60</v>
      </c>
      <c r="G202" s="6">
        <v>169</v>
      </c>
      <c r="H202" s="6">
        <v>50</v>
      </c>
      <c r="I202" s="5">
        <f>RANK(H202,$H$4:$H$218)</f>
        <v>65</v>
      </c>
      <c r="J202" s="24">
        <f t="shared" si="3"/>
        <v>65.118</v>
      </c>
      <c r="K202" s="6">
        <v>199</v>
      </c>
      <c r="L202" s="6">
        <v>1.45</v>
      </c>
      <c r="M202" s="6">
        <v>390</v>
      </c>
      <c r="N202" s="6" t="s">
        <v>218</v>
      </c>
      <c r="O202" s="6"/>
      <c r="P202" s="13"/>
    </row>
    <row r="203" ht="17.45" customHeight="1" spans="1:16">
      <c r="A203" s="6">
        <v>200</v>
      </c>
      <c r="B203" s="6">
        <v>21020189</v>
      </c>
      <c r="C203" s="6" t="s">
        <v>219</v>
      </c>
      <c r="D203" s="6">
        <v>67.34</v>
      </c>
      <c r="E203" s="6">
        <v>203</v>
      </c>
      <c r="F203" s="6">
        <v>64</v>
      </c>
      <c r="G203" s="6">
        <v>57</v>
      </c>
      <c r="H203" s="6">
        <v>50</v>
      </c>
      <c r="I203" s="5">
        <f>RANK(H203,$H$4:$H$218)</f>
        <v>65</v>
      </c>
      <c r="J203" s="24">
        <f t="shared" si="3"/>
        <v>64.938</v>
      </c>
      <c r="K203" s="6">
        <v>200</v>
      </c>
      <c r="L203" s="6">
        <v>3.19</v>
      </c>
      <c r="M203" s="6">
        <v>480</v>
      </c>
      <c r="N203" s="6" t="s">
        <v>19</v>
      </c>
      <c r="O203" s="6"/>
      <c r="P203" s="13"/>
    </row>
    <row r="204" ht="17.45" customHeight="1" spans="1:16">
      <c r="A204" s="6">
        <v>201</v>
      </c>
      <c r="B204" s="6">
        <v>21020084</v>
      </c>
      <c r="C204" s="6" t="s">
        <v>220</v>
      </c>
      <c r="D204" s="6">
        <v>67.11</v>
      </c>
      <c r="E204" s="6">
        <v>204</v>
      </c>
      <c r="F204" s="6">
        <v>64</v>
      </c>
      <c r="G204" s="6">
        <v>57</v>
      </c>
      <c r="H204" s="6">
        <v>50</v>
      </c>
      <c r="I204" s="5">
        <f>RANK(H204,$H$4:$H$218)</f>
        <v>65</v>
      </c>
      <c r="J204" s="24">
        <f t="shared" si="3"/>
        <v>64.777</v>
      </c>
      <c r="K204" s="6">
        <v>201</v>
      </c>
      <c r="L204" s="6">
        <v>1.57</v>
      </c>
      <c r="M204" s="6">
        <v>396</v>
      </c>
      <c r="N204" s="6" t="s">
        <v>70</v>
      </c>
      <c r="O204" s="6"/>
      <c r="P204" s="13"/>
    </row>
    <row r="205" ht="17.45" customHeight="1" spans="1:16">
      <c r="A205" s="6">
        <v>202</v>
      </c>
      <c r="B205" s="6">
        <v>21020147</v>
      </c>
      <c r="C205" s="6" t="s">
        <v>221</v>
      </c>
      <c r="D205" s="6">
        <v>67.39</v>
      </c>
      <c r="E205" s="6">
        <v>202</v>
      </c>
      <c r="F205" s="6">
        <v>62</v>
      </c>
      <c r="G205" s="6">
        <v>111</v>
      </c>
      <c r="H205" s="6">
        <v>50</v>
      </c>
      <c r="I205" s="5">
        <f>RANK(H205,$H$4:$H$218)</f>
        <v>65</v>
      </c>
      <c r="J205" s="24">
        <f t="shared" si="3"/>
        <v>64.573</v>
      </c>
      <c r="K205" s="6">
        <v>202</v>
      </c>
      <c r="L205" s="6">
        <v>1.6</v>
      </c>
      <c r="M205" s="6">
        <v>483</v>
      </c>
      <c r="N205" s="6" t="s">
        <v>70</v>
      </c>
      <c r="O205" s="6"/>
      <c r="P205" s="13"/>
    </row>
    <row r="206" ht="17.45" customHeight="1" spans="1:16">
      <c r="A206" s="6">
        <v>203</v>
      </c>
      <c r="B206" s="6">
        <v>21020104</v>
      </c>
      <c r="C206" s="6" t="s">
        <v>222</v>
      </c>
      <c r="D206" s="6">
        <v>66.72</v>
      </c>
      <c r="E206" s="6">
        <v>207</v>
      </c>
      <c r="F206" s="6">
        <v>64</v>
      </c>
      <c r="G206" s="6">
        <v>57</v>
      </c>
      <c r="H206" s="6">
        <v>50</v>
      </c>
      <c r="I206" s="5">
        <f>RANK(H206,$H$4:$H$218)</f>
        <v>65</v>
      </c>
      <c r="J206" s="24">
        <f t="shared" si="3"/>
        <v>64.504</v>
      </c>
      <c r="K206" s="6">
        <v>203</v>
      </c>
      <c r="L206" s="6">
        <v>1.65</v>
      </c>
      <c r="M206" s="6">
        <v>571</v>
      </c>
      <c r="N206" s="6" t="s">
        <v>70</v>
      </c>
      <c r="O206" s="6"/>
      <c r="P206" s="13"/>
    </row>
    <row r="207" ht="17.45" customHeight="1" spans="1:16">
      <c r="A207" s="6">
        <v>204</v>
      </c>
      <c r="B207" s="6">
        <v>21020101</v>
      </c>
      <c r="C207" s="6" t="s">
        <v>223</v>
      </c>
      <c r="D207" s="6">
        <v>67.6</v>
      </c>
      <c r="E207" s="6">
        <v>200</v>
      </c>
      <c r="F207" s="6">
        <v>60</v>
      </c>
      <c r="G207" s="6">
        <v>169</v>
      </c>
      <c r="H207" s="6">
        <v>50</v>
      </c>
      <c r="I207" s="5">
        <f>RANK(H207,$H$4:$H$218)</f>
        <v>65</v>
      </c>
      <c r="J207" s="24">
        <f t="shared" si="3"/>
        <v>64.32</v>
      </c>
      <c r="K207" s="6">
        <v>204</v>
      </c>
      <c r="L207" s="6">
        <v>1.72</v>
      </c>
      <c r="M207" s="6">
        <v>419</v>
      </c>
      <c r="N207" s="6" t="s">
        <v>70</v>
      </c>
      <c r="O207" s="6"/>
      <c r="P207" s="13"/>
    </row>
    <row r="208" ht="17.45" customHeight="1" spans="1:16">
      <c r="A208" s="6">
        <v>205</v>
      </c>
      <c r="B208" s="6">
        <v>21020109</v>
      </c>
      <c r="C208" s="6" t="s">
        <v>224</v>
      </c>
      <c r="D208" s="6">
        <v>67.51</v>
      </c>
      <c r="E208" s="6">
        <v>201</v>
      </c>
      <c r="F208" s="6">
        <v>60</v>
      </c>
      <c r="G208" s="6">
        <v>169</v>
      </c>
      <c r="H208" s="6">
        <v>50</v>
      </c>
      <c r="I208" s="5">
        <f>RANK(H208,$H$4:$H$218)</f>
        <v>65</v>
      </c>
      <c r="J208" s="24">
        <f t="shared" si="3"/>
        <v>64.257</v>
      </c>
      <c r="K208" s="6">
        <v>205</v>
      </c>
      <c r="L208" s="6">
        <v>1.53</v>
      </c>
      <c r="M208" s="6">
        <v>394</v>
      </c>
      <c r="N208" s="6" t="s">
        <v>70</v>
      </c>
      <c r="O208" s="6"/>
      <c r="P208" s="13"/>
    </row>
    <row r="209" ht="17.45" customHeight="1" spans="1:16">
      <c r="A209" s="6">
        <v>206</v>
      </c>
      <c r="B209" s="6">
        <v>21020053</v>
      </c>
      <c r="C209" s="6" t="s">
        <v>225</v>
      </c>
      <c r="D209" s="6">
        <v>67.04</v>
      </c>
      <c r="E209" s="6">
        <v>205</v>
      </c>
      <c r="F209" s="6">
        <v>60</v>
      </c>
      <c r="G209" s="6">
        <v>169</v>
      </c>
      <c r="H209" s="6">
        <v>50</v>
      </c>
      <c r="I209" s="5">
        <f>RANK(H209,$H$4:$H$218)</f>
        <v>65</v>
      </c>
      <c r="J209" s="24">
        <f t="shared" si="3"/>
        <v>63.928</v>
      </c>
      <c r="K209" s="6">
        <v>206</v>
      </c>
      <c r="L209" s="6">
        <v>1.66</v>
      </c>
      <c r="M209" s="6">
        <v>0</v>
      </c>
      <c r="N209" s="6" t="s">
        <v>70</v>
      </c>
      <c r="O209" s="6"/>
      <c r="P209" s="13"/>
    </row>
    <row r="210" ht="17.45" customHeight="1" spans="1:16">
      <c r="A210" s="6">
        <v>207</v>
      </c>
      <c r="B210" s="6">
        <v>21020080</v>
      </c>
      <c r="C210" s="6" t="s">
        <v>226</v>
      </c>
      <c r="D210" s="6">
        <v>66.96</v>
      </c>
      <c r="E210" s="6">
        <v>206</v>
      </c>
      <c r="F210" s="6">
        <v>60</v>
      </c>
      <c r="G210" s="6">
        <v>169</v>
      </c>
      <c r="H210" s="6">
        <v>50</v>
      </c>
      <c r="I210" s="5">
        <f>RANK(H210,$H$4:$H$218)</f>
        <v>65</v>
      </c>
      <c r="J210" s="24">
        <f t="shared" si="3"/>
        <v>63.872</v>
      </c>
      <c r="K210" s="6">
        <v>207</v>
      </c>
      <c r="L210" s="6">
        <v>1.36</v>
      </c>
      <c r="M210" s="6">
        <v>466</v>
      </c>
      <c r="N210" s="6" t="s">
        <v>70</v>
      </c>
      <c r="O210" s="6"/>
      <c r="P210" s="13"/>
    </row>
    <row r="211" ht="17.45" customHeight="1" spans="1:16">
      <c r="A211" s="6">
        <v>208</v>
      </c>
      <c r="B211" s="6">
        <v>21020075</v>
      </c>
      <c r="C211" s="6" t="s">
        <v>227</v>
      </c>
      <c r="D211" s="6">
        <v>65.49</v>
      </c>
      <c r="E211" s="6">
        <v>208</v>
      </c>
      <c r="F211" s="6">
        <v>64</v>
      </c>
      <c r="G211" s="6">
        <v>57</v>
      </c>
      <c r="H211" s="6">
        <v>50</v>
      </c>
      <c r="I211" s="5">
        <f>RANK(H211,$H$4:$H$218)</f>
        <v>65</v>
      </c>
      <c r="J211" s="24">
        <f t="shared" si="3"/>
        <v>63.643</v>
      </c>
      <c r="K211" s="6">
        <v>208</v>
      </c>
      <c r="L211" s="6">
        <v>1.49</v>
      </c>
      <c r="M211" s="6">
        <v>391</v>
      </c>
      <c r="N211" s="6" t="s">
        <v>70</v>
      </c>
      <c r="O211" s="6"/>
      <c r="P211" s="13"/>
    </row>
    <row r="212" ht="17.45" customHeight="1" spans="1:16">
      <c r="A212" s="6">
        <v>209</v>
      </c>
      <c r="B212" s="6">
        <v>21020089</v>
      </c>
      <c r="C212" s="6" t="s">
        <v>228</v>
      </c>
      <c r="D212" s="6">
        <v>65.34</v>
      </c>
      <c r="E212" s="6">
        <v>209</v>
      </c>
      <c r="F212" s="6">
        <v>64</v>
      </c>
      <c r="G212" s="6">
        <v>57</v>
      </c>
      <c r="H212" s="6">
        <v>50</v>
      </c>
      <c r="I212" s="5">
        <f>RANK(H212,$H$4:$H$218)</f>
        <v>65</v>
      </c>
      <c r="J212" s="24">
        <f t="shared" si="3"/>
        <v>63.538</v>
      </c>
      <c r="K212" s="6">
        <v>209</v>
      </c>
      <c r="L212" s="6">
        <v>1.64</v>
      </c>
      <c r="M212" s="6">
        <v>436</v>
      </c>
      <c r="N212" s="6" t="s">
        <v>70</v>
      </c>
      <c r="O212" s="6"/>
      <c r="P212" s="13"/>
    </row>
    <row r="213" ht="17.45" customHeight="1" spans="1:16">
      <c r="A213" s="6">
        <v>210</v>
      </c>
      <c r="B213" s="6">
        <v>21020184</v>
      </c>
      <c r="C213" s="6" t="s">
        <v>229</v>
      </c>
      <c r="D213" s="6">
        <v>64.39</v>
      </c>
      <c r="E213" s="6">
        <v>210</v>
      </c>
      <c r="F213" s="6">
        <v>62</v>
      </c>
      <c r="G213" s="6">
        <v>111</v>
      </c>
      <c r="H213" s="6">
        <v>50</v>
      </c>
      <c r="I213" s="5">
        <f>RANK(H213,$H$4:$H$218)</f>
        <v>65</v>
      </c>
      <c r="J213" s="24">
        <f t="shared" si="3"/>
        <v>62.473</v>
      </c>
      <c r="K213" s="6">
        <v>210</v>
      </c>
      <c r="L213" s="6">
        <v>1.46</v>
      </c>
      <c r="M213" s="6">
        <v>401</v>
      </c>
      <c r="N213" s="6" t="s">
        <v>70</v>
      </c>
      <c r="O213" s="6"/>
      <c r="P213" s="13"/>
    </row>
    <row r="214" ht="17.45" customHeight="1" spans="1:16">
      <c r="A214" s="6">
        <v>211</v>
      </c>
      <c r="B214" s="6">
        <v>21020066</v>
      </c>
      <c r="C214" s="6" t="s">
        <v>230</v>
      </c>
      <c r="D214" s="6">
        <v>62.06</v>
      </c>
      <c r="E214" s="6">
        <v>213</v>
      </c>
      <c r="F214" s="6">
        <v>64</v>
      </c>
      <c r="G214" s="6">
        <v>57</v>
      </c>
      <c r="H214" s="6">
        <v>50</v>
      </c>
      <c r="I214" s="5">
        <f>RANK(H214,$H$4:$H$218)</f>
        <v>65</v>
      </c>
      <c r="J214" s="24">
        <f t="shared" si="3"/>
        <v>61.242</v>
      </c>
      <c r="K214" s="6">
        <v>211</v>
      </c>
      <c r="L214" s="6">
        <v>1.42</v>
      </c>
      <c r="M214" s="6">
        <v>408</v>
      </c>
      <c r="N214" s="6" t="s">
        <v>70</v>
      </c>
      <c r="O214" s="6"/>
      <c r="P214" s="13"/>
    </row>
    <row r="215" ht="17.45" customHeight="1" spans="1:16">
      <c r="A215" s="6">
        <v>212</v>
      </c>
      <c r="B215" s="6">
        <v>21020161</v>
      </c>
      <c r="C215" s="6" t="s">
        <v>231</v>
      </c>
      <c r="D215" s="6">
        <v>63.08</v>
      </c>
      <c r="E215" s="6">
        <v>211</v>
      </c>
      <c r="F215" s="6">
        <v>60</v>
      </c>
      <c r="G215" s="6">
        <v>169</v>
      </c>
      <c r="H215" s="6">
        <v>50</v>
      </c>
      <c r="I215" s="5">
        <f>RANK(H215,$H$4:$H$218)</f>
        <v>65</v>
      </c>
      <c r="J215" s="24">
        <f t="shared" si="3"/>
        <v>61.156</v>
      </c>
      <c r="K215" s="6">
        <v>212</v>
      </c>
      <c r="L215" s="6">
        <v>1.55</v>
      </c>
      <c r="M215" s="6">
        <v>304</v>
      </c>
      <c r="N215" s="6" t="s">
        <v>70</v>
      </c>
      <c r="O215" s="6"/>
      <c r="P215" s="13"/>
    </row>
    <row r="216" ht="17.45" customHeight="1" spans="1:16">
      <c r="A216" s="6">
        <v>213</v>
      </c>
      <c r="B216" s="6">
        <v>21020191</v>
      </c>
      <c r="C216" s="6" t="s">
        <v>232</v>
      </c>
      <c r="D216" s="6">
        <v>62.76</v>
      </c>
      <c r="E216" s="6">
        <v>212</v>
      </c>
      <c r="F216" s="6">
        <v>60.5</v>
      </c>
      <c r="G216" s="6">
        <v>148</v>
      </c>
      <c r="H216" s="6">
        <v>50</v>
      </c>
      <c r="I216" s="5">
        <f>RANK(H216,$H$4:$H$218)</f>
        <v>65</v>
      </c>
      <c r="J216" s="24">
        <f t="shared" si="3"/>
        <v>61.032</v>
      </c>
      <c r="K216" s="6">
        <v>213</v>
      </c>
      <c r="L216" s="6">
        <v>1.63</v>
      </c>
      <c r="M216" s="6">
        <v>454</v>
      </c>
      <c r="N216" s="6" t="s">
        <v>70</v>
      </c>
      <c r="O216" s="6"/>
      <c r="P216" s="13"/>
    </row>
    <row r="217" ht="17.45" customHeight="1" spans="1:16">
      <c r="A217" s="6">
        <v>214</v>
      </c>
      <c r="B217" s="6">
        <v>21020141</v>
      </c>
      <c r="C217" s="6" t="s">
        <v>233</v>
      </c>
      <c r="D217" s="6">
        <v>59.75</v>
      </c>
      <c r="E217" s="6">
        <v>214</v>
      </c>
      <c r="F217" s="6">
        <v>60</v>
      </c>
      <c r="G217" s="6">
        <v>169</v>
      </c>
      <c r="H217" s="6">
        <v>50</v>
      </c>
      <c r="I217" s="5">
        <f>RANK(H217,$H$4:$H$218)</f>
        <v>65</v>
      </c>
      <c r="J217" s="24">
        <f t="shared" si="3"/>
        <v>58.825</v>
      </c>
      <c r="K217" s="6">
        <v>214</v>
      </c>
      <c r="L217" s="6">
        <v>1.38</v>
      </c>
      <c r="M217" s="6">
        <v>474</v>
      </c>
      <c r="N217" s="6" t="s">
        <v>70</v>
      </c>
      <c r="O217" s="6"/>
      <c r="P217" s="13"/>
    </row>
    <row r="218" ht="17.45" customHeight="1" spans="1:16">
      <c r="A218" s="6">
        <v>215</v>
      </c>
      <c r="B218" s="6">
        <v>21020122</v>
      </c>
      <c r="C218" s="6" t="s">
        <v>234</v>
      </c>
      <c r="D218" s="6">
        <v>56.81</v>
      </c>
      <c r="E218" s="6">
        <v>215</v>
      </c>
      <c r="F218" s="6">
        <v>60</v>
      </c>
      <c r="G218" s="6">
        <v>169</v>
      </c>
      <c r="H218" s="6">
        <v>50</v>
      </c>
      <c r="I218" s="5">
        <f>RANK(H218,$H$4:$H$218)</f>
        <v>65</v>
      </c>
      <c r="J218" s="24">
        <f t="shared" si="3"/>
        <v>56.767</v>
      </c>
      <c r="K218" s="6">
        <v>215</v>
      </c>
      <c r="L218" s="6">
        <v>1.27</v>
      </c>
      <c r="M218" s="6">
        <v>0</v>
      </c>
      <c r="N218" s="6" t="s">
        <v>70</v>
      </c>
      <c r="O218" s="6"/>
      <c r="P218" s="13"/>
    </row>
    <row r="219" customHeight="1" spans="1:16">
      <c r="A219" s="15" t="s">
        <v>235</v>
      </c>
      <c r="B219" s="15"/>
      <c r="C219" s="15"/>
      <c r="D219" s="15"/>
      <c r="E219" s="15"/>
      <c r="F219" s="15"/>
      <c r="G219" s="15"/>
      <c r="H219" s="15"/>
      <c r="I219" s="15"/>
      <c r="J219" s="15"/>
      <c r="K219" s="15"/>
      <c r="L219" s="15"/>
      <c r="M219" s="15"/>
      <c r="N219" s="15"/>
      <c r="O219" s="15"/>
      <c r="P219" s="15"/>
    </row>
    <row r="220" ht="43" customHeight="1" spans="1:16">
      <c r="A220" s="15"/>
      <c r="B220" s="15"/>
      <c r="C220" s="15"/>
      <c r="D220" s="15"/>
      <c r="E220" s="15"/>
      <c r="F220" s="15"/>
      <c r="G220" s="15"/>
      <c r="H220" s="15"/>
      <c r="I220" s="15"/>
      <c r="J220" s="15"/>
      <c r="K220" s="15"/>
      <c r="L220" s="15"/>
      <c r="M220" s="15"/>
      <c r="N220" s="15"/>
      <c r="O220" s="15"/>
      <c r="P220" s="15"/>
    </row>
  </sheetData>
  <sheetProtection formatCells="0" formatColumns="0" formatRows="0" insertRows="0" insertColumns="0" insertHyperlinks="0" deleteColumns="0" deleteRows="0" sort="0" autoFilter="0" pivotTables="0"/>
  <autoFilter xmlns:etc="http://www.wps.cn/officeDocument/2017/etCustomData" ref="A1:P220" etc:filterBottomFollowUsedRange="0">
    <extLst/>
  </autoFilter>
  <sortState ref="A4:P218">
    <sortCondition ref="J4:J218" descending="1"/>
  </sortState>
  <mergeCells count="3">
    <mergeCell ref="A1:P1"/>
    <mergeCell ref="A2:P2"/>
    <mergeCell ref="A219:P22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9"/>
  <sheetViews>
    <sheetView zoomScale="85" zoomScaleNormal="85" workbookViewId="0">
      <selection activeCell="H6" sqref="H6"/>
    </sheetView>
  </sheetViews>
  <sheetFormatPr defaultColWidth="8" defaultRowHeight="14.4"/>
  <cols>
    <col min="1" max="1" width="5.62962962962963" style="1"/>
    <col min="2" max="2" width="11.7592592592593" style="1" customWidth="1"/>
    <col min="3" max="3" width="8.36111111111111" style="1" customWidth="1"/>
    <col min="4" max="4" width="10.8425925925926" style="1" customWidth="1"/>
    <col min="5" max="5" width="11.3703703703704" style="1" customWidth="1"/>
    <col min="6" max="6" width="6.66666666666667" style="1" customWidth="1"/>
    <col min="7" max="7" width="7.19444444444444" style="1" customWidth="1"/>
    <col min="8" max="8" width="8.23148148148148" style="1" customWidth="1"/>
    <col min="9" max="9" width="6.7962962962963" customWidth="1"/>
    <col min="10" max="10" width="12.3796296296296" style="2" customWidth="1"/>
    <col min="11" max="11" width="10" style="2" customWidth="1"/>
    <col min="12" max="12" width="5.62962962962963" style="2" customWidth="1"/>
    <col min="13" max="13" width="10" style="2" customWidth="1"/>
    <col min="14" max="14" width="13.1944444444444" style="2" customWidth="1"/>
    <col min="15" max="15" width="10" customWidth="1"/>
  </cols>
  <sheetData>
    <row r="1" ht="62.1" customHeight="1" spans="1:15">
      <c r="A1" s="7" t="s">
        <v>236</v>
      </c>
      <c r="B1" s="7"/>
      <c r="C1" s="7"/>
      <c r="D1" s="7"/>
      <c r="E1" s="7"/>
      <c r="F1" s="7"/>
      <c r="G1" s="7"/>
      <c r="H1" s="7"/>
      <c r="I1" s="7"/>
      <c r="J1" s="7"/>
      <c r="K1" s="7"/>
      <c r="L1" s="7"/>
      <c r="M1" s="7"/>
      <c r="N1" s="7"/>
      <c r="O1" s="7"/>
    </row>
    <row r="2" ht="54" customHeight="1" spans="1:15">
      <c r="A2" s="4" t="s">
        <v>1</v>
      </c>
      <c r="B2" s="4"/>
      <c r="C2" s="4"/>
      <c r="D2" s="4"/>
      <c r="E2" s="4"/>
      <c r="F2" s="4"/>
      <c r="G2" s="4"/>
      <c r="H2" s="4"/>
      <c r="I2" s="4"/>
      <c r="J2" s="8"/>
      <c r="K2" s="8"/>
      <c r="L2" s="8"/>
      <c r="M2" s="8"/>
      <c r="N2" s="8"/>
      <c r="O2" s="4"/>
    </row>
    <row r="3" s="2" customFormat="1" ht="99.95" customHeight="1" spans="1:15">
      <c r="A3" s="16" t="s">
        <v>2</v>
      </c>
      <c r="B3" s="16" t="s">
        <v>3</v>
      </c>
      <c r="C3" s="16" t="s">
        <v>4</v>
      </c>
      <c r="D3" s="16" t="s">
        <v>237</v>
      </c>
      <c r="E3" s="16" t="s">
        <v>238</v>
      </c>
      <c r="F3" s="16" t="s">
        <v>239</v>
      </c>
      <c r="G3" s="16" t="s">
        <v>240</v>
      </c>
      <c r="H3" s="16" t="s">
        <v>241</v>
      </c>
      <c r="I3" s="17" t="s">
        <v>242</v>
      </c>
      <c r="J3" s="16" t="s">
        <v>243</v>
      </c>
      <c r="K3" s="16"/>
      <c r="L3" s="16"/>
      <c r="M3" s="16"/>
      <c r="N3" s="16"/>
      <c r="O3" s="17" t="s">
        <v>16</v>
      </c>
    </row>
    <row r="4" ht="99.95" customHeight="1" spans="1:15">
      <c r="A4" s="5">
        <v>1</v>
      </c>
      <c r="B4" s="5">
        <v>20006003</v>
      </c>
      <c r="C4" s="5" t="s">
        <v>20</v>
      </c>
      <c r="D4" s="5">
        <v>60</v>
      </c>
      <c r="E4" s="5">
        <v>40</v>
      </c>
      <c r="F4" s="5">
        <v>0</v>
      </c>
      <c r="G4" s="5">
        <f t="shared" ref="G4:G67" si="0">D4+E4</f>
        <v>100</v>
      </c>
      <c r="H4" s="5">
        <v>100</v>
      </c>
      <c r="I4" s="5">
        <f>RANK(H4,$H$4:$H$218)</f>
        <v>1</v>
      </c>
      <c r="J4" s="12" t="s">
        <v>244</v>
      </c>
      <c r="K4" s="12"/>
      <c r="L4" s="12"/>
      <c r="M4" s="12"/>
      <c r="N4" s="12"/>
      <c r="O4" s="13"/>
    </row>
    <row r="5" ht="99.95" customHeight="1" spans="1:15">
      <c r="A5" s="5">
        <v>2</v>
      </c>
      <c r="B5" s="5">
        <v>21020090</v>
      </c>
      <c r="C5" s="5" t="s">
        <v>92</v>
      </c>
      <c r="D5" s="5">
        <v>60</v>
      </c>
      <c r="E5" s="5">
        <v>34.5</v>
      </c>
      <c r="F5" s="5">
        <v>0</v>
      </c>
      <c r="G5" s="5">
        <f t="shared" si="0"/>
        <v>94.5</v>
      </c>
      <c r="H5" s="5">
        <v>94.5</v>
      </c>
      <c r="I5" s="5">
        <f>RANK(H5,$H$4:$H$218)</f>
        <v>2</v>
      </c>
      <c r="J5" s="12" t="s">
        <v>245</v>
      </c>
      <c r="K5" s="12"/>
      <c r="L5" s="12"/>
      <c r="M5" s="12"/>
      <c r="N5" s="12"/>
      <c r="O5" s="13"/>
    </row>
    <row r="6" ht="144" customHeight="1" spans="1:15">
      <c r="A6" s="5">
        <v>3</v>
      </c>
      <c r="B6" s="5">
        <v>21020041</v>
      </c>
      <c r="C6" s="5" t="s">
        <v>26</v>
      </c>
      <c r="D6" s="5">
        <v>60</v>
      </c>
      <c r="E6" s="5">
        <v>33.5</v>
      </c>
      <c r="F6" s="5">
        <v>0</v>
      </c>
      <c r="G6" s="5">
        <f t="shared" si="0"/>
        <v>93.5</v>
      </c>
      <c r="H6" s="5">
        <v>93.5</v>
      </c>
      <c r="I6" s="5">
        <f>RANK(H6,$H$4:$H$218)</f>
        <v>3</v>
      </c>
      <c r="J6" s="12" t="s">
        <v>246</v>
      </c>
      <c r="K6" s="12"/>
      <c r="L6" s="12"/>
      <c r="M6" s="12"/>
      <c r="N6" s="12"/>
      <c r="O6" s="13"/>
    </row>
    <row r="7" ht="340" customHeight="1" spans="1:15">
      <c r="A7" s="5">
        <v>4</v>
      </c>
      <c r="B7" s="5">
        <v>20015060</v>
      </c>
      <c r="C7" s="5" t="s">
        <v>21</v>
      </c>
      <c r="D7" s="5">
        <v>60</v>
      </c>
      <c r="E7" s="5">
        <v>31</v>
      </c>
      <c r="F7" s="5">
        <v>0</v>
      </c>
      <c r="G7" s="5">
        <f t="shared" si="0"/>
        <v>91</v>
      </c>
      <c r="H7" s="5">
        <v>91</v>
      </c>
      <c r="I7" s="5">
        <f>RANK(H7,$H$4:$H$218)</f>
        <v>4</v>
      </c>
      <c r="J7" s="12" t="s">
        <v>247</v>
      </c>
      <c r="K7" s="12"/>
      <c r="L7" s="12"/>
      <c r="M7" s="12"/>
      <c r="N7" s="12"/>
      <c r="O7" s="13"/>
    </row>
    <row r="8" ht="167" customHeight="1" spans="1:15">
      <c r="A8" s="5">
        <v>5</v>
      </c>
      <c r="B8" s="5">
        <v>21020067</v>
      </c>
      <c r="C8" s="5" t="s">
        <v>22</v>
      </c>
      <c r="D8" s="5">
        <v>60</v>
      </c>
      <c r="E8" s="5">
        <v>29.5</v>
      </c>
      <c r="F8" s="5">
        <v>0</v>
      </c>
      <c r="G8" s="5">
        <f t="shared" si="0"/>
        <v>89.5</v>
      </c>
      <c r="H8" s="5">
        <v>89.5</v>
      </c>
      <c r="I8" s="5">
        <f>RANK(H8,$H$4:$H$218)</f>
        <v>5</v>
      </c>
      <c r="J8" s="12" t="s">
        <v>248</v>
      </c>
      <c r="K8" s="12"/>
      <c r="L8" s="12"/>
      <c r="M8" s="12"/>
      <c r="N8" s="12"/>
      <c r="O8" s="13"/>
    </row>
    <row r="9" ht="163" customHeight="1" spans="1:15">
      <c r="A9" s="5">
        <v>6</v>
      </c>
      <c r="B9" s="5">
        <v>21020020</v>
      </c>
      <c r="C9" s="5" t="s">
        <v>18</v>
      </c>
      <c r="D9" s="5">
        <v>60</v>
      </c>
      <c r="E9" s="5">
        <v>22</v>
      </c>
      <c r="F9" s="5">
        <v>0</v>
      </c>
      <c r="G9" s="5">
        <f t="shared" si="0"/>
        <v>82</v>
      </c>
      <c r="H9" s="5">
        <v>82</v>
      </c>
      <c r="I9" s="5">
        <f>RANK(H9,$H$4:$H$218)</f>
        <v>6</v>
      </c>
      <c r="J9" s="12" t="s">
        <v>249</v>
      </c>
      <c r="K9" s="12"/>
      <c r="L9" s="12"/>
      <c r="M9" s="12"/>
      <c r="N9" s="12"/>
      <c r="O9" s="13"/>
    </row>
    <row r="10" ht="99.95" customHeight="1" spans="1:15">
      <c r="A10" s="5">
        <v>7</v>
      </c>
      <c r="B10" s="5">
        <v>21020069</v>
      </c>
      <c r="C10" s="5" t="s">
        <v>58</v>
      </c>
      <c r="D10" s="5">
        <v>60</v>
      </c>
      <c r="E10" s="5">
        <v>16</v>
      </c>
      <c r="F10" s="5">
        <v>0</v>
      </c>
      <c r="G10" s="5">
        <f t="shared" si="0"/>
        <v>76</v>
      </c>
      <c r="H10" s="5">
        <v>76</v>
      </c>
      <c r="I10" s="5">
        <f>RANK(H10,$H$4:$H$218)</f>
        <v>7</v>
      </c>
      <c r="J10" s="12" t="s">
        <v>250</v>
      </c>
      <c r="K10" s="12"/>
      <c r="L10" s="12"/>
      <c r="M10" s="12"/>
      <c r="N10" s="12"/>
      <c r="O10" s="13"/>
    </row>
    <row r="11" ht="99.95" customHeight="1" spans="1:15">
      <c r="A11" s="5">
        <v>8</v>
      </c>
      <c r="B11" s="5">
        <v>21020120</v>
      </c>
      <c r="C11" s="5" t="s">
        <v>85</v>
      </c>
      <c r="D11" s="5">
        <v>60</v>
      </c>
      <c r="E11" s="5">
        <v>16</v>
      </c>
      <c r="F11" s="5">
        <v>0</v>
      </c>
      <c r="G11" s="5">
        <f t="shared" si="0"/>
        <v>76</v>
      </c>
      <c r="H11" s="5">
        <v>76</v>
      </c>
      <c r="I11" s="5">
        <f>RANK(H11,$H$4:$H$218)</f>
        <v>7</v>
      </c>
      <c r="J11" s="12" t="s">
        <v>251</v>
      </c>
      <c r="K11" s="12"/>
      <c r="L11" s="12"/>
      <c r="M11" s="12"/>
      <c r="N11" s="12"/>
      <c r="O11" s="13"/>
    </row>
    <row r="12" ht="99.95" customHeight="1" spans="1:15">
      <c r="A12" s="5">
        <v>9</v>
      </c>
      <c r="B12" s="5">
        <v>21020015</v>
      </c>
      <c r="C12" s="5" t="s">
        <v>23</v>
      </c>
      <c r="D12" s="5">
        <v>60</v>
      </c>
      <c r="E12" s="5">
        <v>15.5</v>
      </c>
      <c r="F12" s="5">
        <v>0</v>
      </c>
      <c r="G12" s="5">
        <f t="shared" si="0"/>
        <v>75.5</v>
      </c>
      <c r="H12" s="5">
        <v>75.5</v>
      </c>
      <c r="I12" s="5">
        <f>RANK(H12,$H$4:$H$218)</f>
        <v>9</v>
      </c>
      <c r="J12" s="12" t="s">
        <v>252</v>
      </c>
      <c r="K12" s="12"/>
      <c r="L12" s="12"/>
      <c r="M12" s="12"/>
      <c r="N12" s="12"/>
      <c r="O12" s="13"/>
    </row>
    <row r="13" ht="117" customHeight="1" spans="1:15">
      <c r="A13" s="5">
        <v>10</v>
      </c>
      <c r="B13" s="5">
        <v>21020054</v>
      </c>
      <c r="C13" s="5" t="s">
        <v>103</v>
      </c>
      <c r="D13" s="5">
        <v>60</v>
      </c>
      <c r="E13" s="5">
        <v>14.5</v>
      </c>
      <c r="F13" s="5">
        <v>0</v>
      </c>
      <c r="G13" s="5">
        <f t="shared" si="0"/>
        <v>74.5</v>
      </c>
      <c r="H13" s="5">
        <v>74.5</v>
      </c>
      <c r="I13" s="5">
        <f>RANK(H13,$H$4:$H$218)</f>
        <v>10</v>
      </c>
      <c r="J13" s="12" t="s">
        <v>253</v>
      </c>
      <c r="K13" s="12"/>
      <c r="L13" s="12"/>
      <c r="M13" s="12"/>
      <c r="N13" s="12"/>
      <c r="O13" s="13"/>
    </row>
    <row r="14" ht="99.95" customHeight="1" spans="1:15">
      <c r="A14" s="5">
        <v>11</v>
      </c>
      <c r="B14" s="5">
        <v>19012009</v>
      </c>
      <c r="C14" s="5" t="s">
        <v>34</v>
      </c>
      <c r="D14" s="5">
        <v>60</v>
      </c>
      <c r="E14" s="5">
        <v>14</v>
      </c>
      <c r="F14" s="5">
        <v>0</v>
      </c>
      <c r="G14" s="5">
        <f t="shared" si="0"/>
        <v>74</v>
      </c>
      <c r="H14" s="5">
        <v>74</v>
      </c>
      <c r="I14" s="5">
        <f>RANK(H14,$H$4:$H$218)</f>
        <v>11</v>
      </c>
      <c r="J14" s="12" t="s">
        <v>254</v>
      </c>
      <c r="K14" s="12"/>
      <c r="L14" s="12"/>
      <c r="M14" s="12"/>
      <c r="N14" s="12"/>
      <c r="O14" s="13"/>
    </row>
    <row r="15" ht="99.95" customHeight="1" spans="1:15">
      <c r="A15" s="5">
        <v>12</v>
      </c>
      <c r="B15" s="5">
        <v>21020078</v>
      </c>
      <c r="C15" s="5" t="s">
        <v>40</v>
      </c>
      <c r="D15" s="5">
        <v>60</v>
      </c>
      <c r="E15" s="5">
        <v>14</v>
      </c>
      <c r="F15" s="5">
        <v>0</v>
      </c>
      <c r="G15" s="5">
        <f t="shared" si="0"/>
        <v>74</v>
      </c>
      <c r="H15" s="5">
        <v>74</v>
      </c>
      <c r="I15" s="5">
        <f>RANK(H15,$H$4:$H$218)</f>
        <v>11</v>
      </c>
      <c r="J15" s="12" t="s">
        <v>255</v>
      </c>
      <c r="K15" s="12"/>
      <c r="L15" s="12"/>
      <c r="M15" s="12"/>
      <c r="N15" s="12"/>
      <c r="O15" s="13"/>
    </row>
    <row r="16" ht="99.95" customHeight="1" spans="1:15">
      <c r="A16" s="5">
        <v>13</v>
      </c>
      <c r="B16" s="5">
        <v>21020105</v>
      </c>
      <c r="C16" s="5" t="s">
        <v>65</v>
      </c>
      <c r="D16" s="5">
        <v>60</v>
      </c>
      <c r="E16" s="5">
        <v>13.5</v>
      </c>
      <c r="F16" s="5">
        <v>0</v>
      </c>
      <c r="G16" s="5">
        <f t="shared" si="0"/>
        <v>73.5</v>
      </c>
      <c r="H16" s="5">
        <v>73.5</v>
      </c>
      <c r="I16" s="5">
        <f>RANK(H16,$H$4:$H$218)</f>
        <v>13</v>
      </c>
      <c r="J16" s="12" t="s">
        <v>256</v>
      </c>
      <c r="K16" s="12"/>
      <c r="L16" s="12"/>
      <c r="M16" s="12"/>
      <c r="N16" s="12"/>
      <c r="O16" s="13"/>
    </row>
    <row r="17" ht="150" customHeight="1" spans="1:15">
      <c r="A17" s="5">
        <v>14</v>
      </c>
      <c r="B17" s="5">
        <v>21020148</v>
      </c>
      <c r="C17" s="5" t="s">
        <v>25</v>
      </c>
      <c r="D17" s="5">
        <v>60</v>
      </c>
      <c r="E17" s="5">
        <v>13.5</v>
      </c>
      <c r="F17" s="5">
        <v>0</v>
      </c>
      <c r="G17" s="5">
        <f t="shared" si="0"/>
        <v>73.5</v>
      </c>
      <c r="H17" s="5">
        <v>73.5</v>
      </c>
      <c r="I17" s="5">
        <f>RANK(H17,$H$4:$H$218)</f>
        <v>13</v>
      </c>
      <c r="J17" s="12" t="s">
        <v>257</v>
      </c>
      <c r="K17" s="12"/>
      <c r="L17" s="12"/>
      <c r="M17" s="12"/>
      <c r="N17" s="12"/>
      <c r="O17" s="13"/>
    </row>
    <row r="18" ht="139" customHeight="1" spans="1:15">
      <c r="A18" s="5">
        <v>15</v>
      </c>
      <c r="B18" s="5">
        <v>21020001</v>
      </c>
      <c r="C18" s="5" t="s">
        <v>27</v>
      </c>
      <c r="D18" s="5">
        <v>60</v>
      </c>
      <c r="E18" s="5">
        <v>13</v>
      </c>
      <c r="F18" s="5">
        <v>0</v>
      </c>
      <c r="G18" s="5">
        <f t="shared" si="0"/>
        <v>73</v>
      </c>
      <c r="H18" s="5">
        <v>73</v>
      </c>
      <c r="I18" s="5">
        <f>RANK(H18,$H$4:$H$218)</f>
        <v>15</v>
      </c>
      <c r="J18" s="12" t="s">
        <v>258</v>
      </c>
      <c r="K18" s="12"/>
      <c r="L18" s="12"/>
      <c r="M18" s="12"/>
      <c r="N18" s="12"/>
      <c r="O18" s="13"/>
    </row>
    <row r="19" ht="99.95" customHeight="1" spans="1:15">
      <c r="A19" s="5">
        <v>16</v>
      </c>
      <c r="B19" s="5">
        <v>21020093</v>
      </c>
      <c r="C19" s="5" t="s">
        <v>46</v>
      </c>
      <c r="D19" s="5">
        <v>60</v>
      </c>
      <c r="E19" s="5">
        <v>13</v>
      </c>
      <c r="F19" s="5">
        <v>0</v>
      </c>
      <c r="G19" s="5">
        <f t="shared" si="0"/>
        <v>73</v>
      </c>
      <c r="H19" s="5">
        <v>73</v>
      </c>
      <c r="I19" s="5">
        <f>RANK(H19,$H$4:$H$218)</f>
        <v>15</v>
      </c>
      <c r="J19" s="12" t="s">
        <v>259</v>
      </c>
      <c r="K19" s="12"/>
      <c r="L19" s="12"/>
      <c r="M19" s="12"/>
      <c r="N19" s="12"/>
      <c r="O19" s="13"/>
    </row>
    <row r="20" ht="99.95" customHeight="1" spans="1:15">
      <c r="A20" s="5">
        <v>17</v>
      </c>
      <c r="B20" s="5">
        <v>21020065</v>
      </c>
      <c r="C20" s="5" t="s">
        <v>132</v>
      </c>
      <c r="D20" s="5">
        <v>60</v>
      </c>
      <c r="E20" s="5">
        <v>12.5</v>
      </c>
      <c r="F20" s="5">
        <v>0</v>
      </c>
      <c r="G20" s="5">
        <f t="shared" si="0"/>
        <v>72.5</v>
      </c>
      <c r="H20" s="5">
        <v>72.5</v>
      </c>
      <c r="I20" s="5">
        <f>RANK(H20,$H$4:$H$218)</f>
        <v>17</v>
      </c>
      <c r="J20" s="12" t="s">
        <v>260</v>
      </c>
      <c r="K20" s="12"/>
      <c r="L20" s="12"/>
      <c r="M20" s="12"/>
      <c r="N20" s="12"/>
      <c r="O20" s="13"/>
    </row>
    <row r="21" ht="99.95" customHeight="1" spans="1:15">
      <c r="A21" s="5">
        <v>18</v>
      </c>
      <c r="B21" s="5">
        <v>21020116</v>
      </c>
      <c r="C21" s="5" t="s">
        <v>73</v>
      </c>
      <c r="D21" s="5">
        <v>60</v>
      </c>
      <c r="E21" s="5">
        <v>12</v>
      </c>
      <c r="F21" s="5">
        <v>0</v>
      </c>
      <c r="G21" s="5">
        <f t="shared" si="0"/>
        <v>72</v>
      </c>
      <c r="H21" s="5">
        <v>72</v>
      </c>
      <c r="I21" s="5">
        <f>RANK(H21,$H$4:$H$218)</f>
        <v>18</v>
      </c>
      <c r="J21" s="12" t="s">
        <v>261</v>
      </c>
      <c r="K21" s="12"/>
      <c r="L21" s="12"/>
      <c r="M21" s="12"/>
      <c r="N21" s="12"/>
      <c r="O21" s="13"/>
    </row>
    <row r="22" ht="121" customHeight="1" spans="1:15">
      <c r="A22" s="5">
        <v>19</v>
      </c>
      <c r="B22" s="5">
        <v>21020061</v>
      </c>
      <c r="C22" s="5" t="s">
        <v>24</v>
      </c>
      <c r="D22" s="5">
        <v>60</v>
      </c>
      <c r="E22" s="5">
        <v>11.5</v>
      </c>
      <c r="F22" s="5">
        <v>0</v>
      </c>
      <c r="G22" s="5">
        <f t="shared" si="0"/>
        <v>71.5</v>
      </c>
      <c r="H22" s="5">
        <v>71.5</v>
      </c>
      <c r="I22" s="5">
        <f>RANK(H22,$H$4:$H$218)</f>
        <v>19</v>
      </c>
      <c r="J22" s="12" t="s">
        <v>262</v>
      </c>
      <c r="K22" s="12"/>
      <c r="L22" s="12"/>
      <c r="M22" s="12"/>
      <c r="N22" s="12"/>
      <c r="O22" s="13"/>
    </row>
    <row r="23" ht="99.95" customHeight="1" spans="1:15">
      <c r="A23" s="5">
        <v>20</v>
      </c>
      <c r="B23" s="5">
        <v>21020162</v>
      </c>
      <c r="C23" s="5" t="s">
        <v>208</v>
      </c>
      <c r="D23" s="5">
        <v>60</v>
      </c>
      <c r="E23" s="5">
        <v>11.5</v>
      </c>
      <c r="F23" s="5">
        <v>0</v>
      </c>
      <c r="G23" s="5">
        <f t="shared" si="0"/>
        <v>71.5</v>
      </c>
      <c r="H23" s="5">
        <v>71.5</v>
      </c>
      <c r="I23" s="5">
        <f>RANK(H23,$H$4:$H$218)</f>
        <v>19</v>
      </c>
      <c r="J23" s="12" t="s">
        <v>263</v>
      </c>
      <c r="K23" s="12"/>
      <c r="L23" s="12"/>
      <c r="M23" s="12"/>
      <c r="N23" s="12"/>
      <c r="O23" s="13"/>
    </row>
    <row r="24" ht="141" customHeight="1" spans="1:15">
      <c r="A24" s="5">
        <v>21</v>
      </c>
      <c r="B24" s="5">
        <v>21020172</v>
      </c>
      <c r="C24" s="5" t="s">
        <v>95</v>
      </c>
      <c r="D24" s="5">
        <v>60</v>
      </c>
      <c r="E24" s="5">
        <v>11.5</v>
      </c>
      <c r="F24" s="5">
        <v>0</v>
      </c>
      <c r="G24" s="5">
        <f t="shared" si="0"/>
        <v>71.5</v>
      </c>
      <c r="H24" s="5">
        <v>71.5</v>
      </c>
      <c r="I24" s="5">
        <f>RANK(H24,$H$4:$H$218)</f>
        <v>19</v>
      </c>
      <c r="J24" s="12" t="s">
        <v>264</v>
      </c>
      <c r="K24" s="12"/>
      <c r="L24" s="12"/>
      <c r="M24" s="12"/>
      <c r="N24" s="12"/>
      <c r="O24" s="13"/>
    </row>
    <row r="25" ht="99.95" customHeight="1" spans="1:15">
      <c r="A25" s="5">
        <v>22</v>
      </c>
      <c r="B25" s="5">
        <v>20003005</v>
      </c>
      <c r="C25" s="5" t="s">
        <v>33</v>
      </c>
      <c r="D25" s="5">
        <v>60</v>
      </c>
      <c r="E25" s="5">
        <v>9.5</v>
      </c>
      <c r="F25" s="5">
        <v>0</v>
      </c>
      <c r="G25" s="5">
        <f t="shared" si="0"/>
        <v>69.5</v>
      </c>
      <c r="H25" s="5">
        <v>69.5</v>
      </c>
      <c r="I25" s="5">
        <f>RANK(H25,$H$4:$H$218)</f>
        <v>22</v>
      </c>
      <c r="J25" s="12" t="s">
        <v>265</v>
      </c>
      <c r="K25" s="12"/>
      <c r="L25" s="12"/>
      <c r="M25" s="12"/>
      <c r="N25" s="12"/>
      <c r="O25" s="13"/>
    </row>
    <row r="26" ht="123" customHeight="1" spans="1:15">
      <c r="A26" s="5">
        <v>23</v>
      </c>
      <c r="B26" s="5">
        <v>21020014</v>
      </c>
      <c r="C26" s="5" t="s">
        <v>123</v>
      </c>
      <c r="D26" s="5">
        <v>60</v>
      </c>
      <c r="E26" s="5">
        <v>9.5</v>
      </c>
      <c r="F26" s="5">
        <v>0</v>
      </c>
      <c r="G26" s="5">
        <f t="shared" si="0"/>
        <v>69.5</v>
      </c>
      <c r="H26" s="5">
        <v>69.5</v>
      </c>
      <c r="I26" s="5">
        <f>RANK(H26,$H$4:$H$218)</f>
        <v>22</v>
      </c>
      <c r="J26" s="12" t="s">
        <v>266</v>
      </c>
      <c r="K26" s="12"/>
      <c r="L26" s="12"/>
      <c r="M26" s="12"/>
      <c r="N26" s="12"/>
      <c r="O26" s="13"/>
    </row>
    <row r="27" ht="99.95" customHeight="1" spans="1:15">
      <c r="A27" s="5">
        <v>24</v>
      </c>
      <c r="B27" s="5">
        <v>21020036</v>
      </c>
      <c r="C27" s="5" t="s">
        <v>42</v>
      </c>
      <c r="D27" s="5">
        <v>60</v>
      </c>
      <c r="E27" s="5">
        <v>9</v>
      </c>
      <c r="F27" s="5">
        <v>0</v>
      </c>
      <c r="G27" s="5">
        <f t="shared" si="0"/>
        <v>69</v>
      </c>
      <c r="H27" s="5">
        <v>69</v>
      </c>
      <c r="I27" s="5">
        <f>RANK(H27,$H$4:$H$218)</f>
        <v>24</v>
      </c>
      <c r="J27" s="12" t="s">
        <v>267</v>
      </c>
      <c r="K27" s="12"/>
      <c r="L27" s="12"/>
      <c r="M27" s="12"/>
      <c r="N27" s="12"/>
      <c r="O27" s="13"/>
    </row>
    <row r="28" ht="135" customHeight="1" spans="1:15">
      <c r="A28" s="5">
        <v>25</v>
      </c>
      <c r="B28" s="5">
        <v>21020103</v>
      </c>
      <c r="C28" s="5" t="s">
        <v>101</v>
      </c>
      <c r="D28" s="5">
        <v>60</v>
      </c>
      <c r="E28" s="5">
        <v>9</v>
      </c>
      <c r="F28" s="5">
        <v>0</v>
      </c>
      <c r="G28" s="5">
        <f t="shared" si="0"/>
        <v>69</v>
      </c>
      <c r="H28" s="5">
        <v>69</v>
      </c>
      <c r="I28" s="5">
        <f>RANK(H28,$H$4:$H$218)</f>
        <v>24</v>
      </c>
      <c r="J28" s="12" t="s">
        <v>268</v>
      </c>
      <c r="K28" s="12"/>
      <c r="L28" s="12"/>
      <c r="M28" s="12"/>
      <c r="N28" s="12"/>
      <c r="O28" s="13"/>
    </row>
    <row r="29" ht="99.95" customHeight="1" spans="1:15">
      <c r="A29" s="5">
        <v>26</v>
      </c>
      <c r="B29" s="5">
        <v>21020003</v>
      </c>
      <c r="C29" s="5" t="s">
        <v>52</v>
      </c>
      <c r="D29" s="5">
        <v>60</v>
      </c>
      <c r="E29" s="5">
        <v>8</v>
      </c>
      <c r="F29" s="5">
        <v>0</v>
      </c>
      <c r="G29" s="5">
        <f t="shared" si="0"/>
        <v>68</v>
      </c>
      <c r="H29" s="5">
        <v>68</v>
      </c>
      <c r="I29" s="5">
        <f>RANK(H29,$H$4:$H$218)</f>
        <v>26</v>
      </c>
      <c r="J29" s="12" t="s">
        <v>269</v>
      </c>
      <c r="K29" s="12"/>
      <c r="L29" s="12"/>
      <c r="M29" s="12"/>
      <c r="N29" s="12"/>
      <c r="O29" s="13"/>
    </row>
    <row r="30" ht="99.95" customHeight="1" spans="1:15">
      <c r="A30" s="5">
        <v>27</v>
      </c>
      <c r="B30" s="5">
        <v>21020026</v>
      </c>
      <c r="C30" s="5" t="s">
        <v>192</v>
      </c>
      <c r="D30" s="5">
        <v>60</v>
      </c>
      <c r="E30" s="5">
        <v>8</v>
      </c>
      <c r="F30" s="5">
        <v>0</v>
      </c>
      <c r="G30" s="5">
        <f t="shared" si="0"/>
        <v>68</v>
      </c>
      <c r="H30" s="5">
        <v>68</v>
      </c>
      <c r="I30" s="5">
        <f>RANK(H30,$H$4:$H$218)</f>
        <v>26</v>
      </c>
      <c r="J30" s="12" t="s">
        <v>270</v>
      </c>
      <c r="K30" s="12"/>
      <c r="L30" s="12"/>
      <c r="M30" s="12"/>
      <c r="N30" s="12"/>
      <c r="O30" s="13"/>
    </row>
    <row r="31" ht="99.95" customHeight="1" spans="1:15">
      <c r="A31" s="5">
        <v>28</v>
      </c>
      <c r="B31" s="5">
        <v>21020062</v>
      </c>
      <c r="C31" s="5" t="s">
        <v>87</v>
      </c>
      <c r="D31" s="5">
        <v>60</v>
      </c>
      <c r="E31" s="5">
        <v>8</v>
      </c>
      <c r="F31" s="5">
        <v>0</v>
      </c>
      <c r="G31" s="5">
        <f t="shared" si="0"/>
        <v>68</v>
      </c>
      <c r="H31" s="5">
        <v>68</v>
      </c>
      <c r="I31" s="5">
        <f>RANK(H31,$H$4:$H$218)</f>
        <v>26</v>
      </c>
      <c r="J31" s="12" t="s">
        <v>271</v>
      </c>
      <c r="K31" s="12"/>
      <c r="L31" s="12"/>
      <c r="M31" s="12"/>
      <c r="N31" s="12"/>
      <c r="O31" s="13"/>
    </row>
    <row r="32" ht="99.95" customHeight="1" spans="1:15">
      <c r="A32" s="5">
        <v>29</v>
      </c>
      <c r="B32" s="5">
        <v>21020086</v>
      </c>
      <c r="C32" s="5" t="s">
        <v>196</v>
      </c>
      <c r="D32" s="5">
        <v>60</v>
      </c>
      <c r="E32" s="5">
        <v>8</v>
      </c>
      <c r="F32" s="5">
        <v>0</v>
      </c>
      <c r="G32" s="5">
        <f t="shared" si="0"/>
        <v>68</v>
      </c>
      <c r="H32" s="5">
        <v>68</v>
      </c>
      <c r="I32" s="5">
        <f>RANK(H32,$H$4:$H$218)</f>
        <v>26</v>
      </c>
      <c r="J32" s="12" t="s">
        <v>272</v>
      </c>
      <c r="K32" s="12"/>
      <c r="L32" s="12"/>
      <c r="M32" s="12"/>
      <c r="N32" s="12"/>
      <c r="O32" s="13"/>
    </row>
    <row r="33" ht="114.95" customHeight="1" spans="1:15">
      <c r="A33" s="5">
        <v>30</v>
      </c>
      <c r="B33" s="5">
        <v>21020094</v>
      </c>
      <c r="C33" s="5" t="s">
        <v>106</v>
      </c>
      <c r="D33" s="5">
        <v>60</v>
      </c>
      <c r="E33" s="5">
        <v>8</v>
      </c>
      <c r="F33" s="5">
        <v>0</v>
      </c>
      <c r="G33" s="5">
        <f t="shared" si="0"/>
        <v>68</v>
      </c>
      <c r="H33" s="5">
        <v>68</v>
      </c>
      <c r="I33" s="5">
        <f>RANK(H33,$H$4:$H$218)</f>
        <v>26</v>
      </c>
      <c r="J33" s="12" t="s">
        <v>273</v>
      </c>
      <c r="K33" s="12"/>
      <c r="L33" s="12"/>
      <c r="M33" s="12"/>
      <c r="N33" s="12"/>
      <c r="O33" s="13"/>
    </row>
    <row r="34" ht="99.95" customHeight="1" spans="1:15">
      <c r="A34" s="5">
        <v>31</v>
      </c>
      <c r="B34" s="5">
        <v>21020145</v>
      </c>
      <c r="C34" s="5" t="s">
        <v>143</v>
      </c>
      <c r="D34" s="5">
        <v>60</v>
      </c>
      <c r="E34" s="5">
        <v>8</v>
      </c>
      <c r="F34" s="5">
        <v>0</v>
      </c>
      <c r="G34" s="5">
        <f t="shared" si="0"/>
        <v>68</v>
      </c>
      <c r="H34" s="5">
        <v>68</v>
      </c>
      <c r="I34" s="5">
        <f>RANK(H34,$H$4:$H$218)</f>
        <v>26</v>
      </c>
      <c r="J34" s="12" t="s">
        <v>274</v>
      </c>
      <c r="K34" s="12"/>
      <c r="L34" s="12"/>
      <c r="M34" s="12"/>
      <c r="N34" s="12"/>
      <c r="O34" s="13"/>
    </row>
    <row r="35" ht="99.95" customHeight="1" spans="1:15">
      <c r="A35" s="5">
        <v>32</v>
      </c>
      <c r="B35" s="5">
        <v>21020019</v>
      </c>
      <c r="C35" s="5" t="s">
        <v>32</v>
      </c>
      <c r="D35" s="5">
        <v>60</v>
      </c>
      <c r="E35" s="5">
        <v>7.5</v>
      </c>
      <c r="F35" s="5">
        <v>0</v>
      </c>
      <c r="G35" s="5">
        <f t="shared" si="0"/>
        <v>67.5</v>
      </c>
      <c r="H35" s="5">
        <v>67.5</v>
      </c>
      <c r="I35" s="5">
        <f>RANK(H35,$H$4:$H$218)</f>
        <v>32</v>
      </c>
      <c r="J35" s="12" t="s">
        <v>275</v>
      </c>
      <c r="K35" s="12"/>
      <c r="L35" s="12"/>
      <c r="M35" s="12"/>
      <c r="N35" s="12"/>
      <c r="O35" s="13"/>
    </row>
    <row r="36" ht="99.95" customHeight="1" spans="1:15">
      <c r="A36" s="5">
        <v>33</v>
      </c>
      <c r="B36" s="5">
        <v>21020032</v>
      </c>
      <c r="C36" s="5" t="s">
        <v>50</v>
      </c>
      <c r="D36" s="5">
        <v>60</v>
      </c>
      <c r="E36" s="5">
        <v>7.5</v>
      </c>
      <c r="F36" s="5">
        <v>0</v>
      </c>
      <c r="G36" s="5">
        <f t="shared" si="0"/>
        <v>67.5</v>
      </c>
      <c r="H36" s="5">
        <v>67.5</v>
      </c>
      <c r="I36" s="5">
        <f>RANK(H36,$H$4:$H$218)</f>
        <v>32</v>
      </c>
      <c r="J36" s="12" t="s">
        <v>275</v>
      </c>
      <c r="K36" s="12"/>
      <c r="L36" s="12"/>
      <c r="M36" s="12"/>
      <c r="N36" s="12"/>
      <c r="O36" s="13"/>
    </row>
    <row r="37" ht="99.95" customHeight="1" spans="1:15">
      <c r="A37" s="5">
        <v>34</v>
      </c>
      <c r="B37" s="5">
        <v>21020081</v>
      </c>
      <c r="C37" s="5" t="s">
        <v>142</v>
      </c>
      <c r="D37" s="5">
        <v>60</v>
      </c>
      <c r="E37" s="5">
        <v>7.5</v>
      </c>
      <c r="F37" s="5">
        <v>0</v>
      </c>
      <c r="G37" s="5">
        <f t="shared" si="0"/>
        <v>67.5</v>
      </c>
      <c r="H37" s="5">
        <v>67.5</v>
      </c>
      <c r="I37" s="5">
        <f>RANK(H37,$H$4:$H$218)</f>
        <v>32</v>
      </c>
      <c r="J37" s="12" t="s">
        <v>276</v>
      </c>
      <c r="K37" s="12"/>
      <c r="L37" s="12"/>
      <c r="M37" s="12"/>
      <c r="N37" s="12"/>
      <c r="O37" s="13"/>
    </row>
    <row r="38" ht="142" customHeight="1" spans="1:15">
      <c r="A38" s="5">
        <v>35</v>
      </c>
      <c r="B38" s="5">
        <v>21020179</v>
      </c>
      <c r="C38" s="5" t="s">
        <v>28</v>
      </c>
      <c r="D38" s="5">
        <v>60</v>
      </c>
      <c r="E38" s="5">
        <v>7.5</v>
      </c>
      <c r="F38" s="5">
        <v>0</v>
      </c>
      <c r="G38" s="5">
        <f t="shared" si="0"/>
        <v>67.5</v>
      </c>
      <c r="H38" s="5">
        <v>67.5</v>
      </c>
      <c r="I38" s="5">
        <f>RANK(H38,$H$4:$H$218)</f>
        <v>32</v>
      </c>
      <c r="J38" s="12" t="s">
        <v>277</v>
      </c>
      <c r="K38" s="12"/>
      <c r="L38" s="12"/>
      <c r="M38" s="12"/>
      <c r="N38" s="12"/>
      <c r="O38" s="13"/>
    </row>
    <row r="39" ht="99.95" customHeight="1" spans="1:15">
      <c r="A39" s="5">
        <v>36</v>
      </c>
      <c r="B39" s="5">
        <v>21020027</v>
      </c>
      <c r="C39" s="5" t="s">
        <v>140</v>
      </c>
      <c r="D39" s="5">
        <v>60</v>
      </c>
      <c r="E39" s="5">
        <v>7</v>
      </c>
      <c r="F39" s="5">
        <v>0</v>
      </c>
      <c r="G39" s="5">
        <f t="shared" si="0"/>
        <v>67</v>
      </c>
      <c r="H39" s="5">
        <v>67</v>
      </c>
      <c r="I39" s="5">
        <f>RANK(H39,$H$4:$H$218)</f>
        <v>36</v>
      </c>
      <c r="J39" s="12" t="s">
        <v>278</v>
      </c>
      <c r="K39" s="12"/>
      <c r="L39" s="12"/>
      <c r="M39" s="12"/>
      <c r="N39" s="12"/>
      <c r="O39" s="13"/>
    </row>
    <row r="40" ht="99.95" customHeight="1" spans="1:15">
      <c r="A40" s="5">
        <v>37</v>
      </c>
      <c r="B40" s="5">
        <v>21020050</v>
      </c>
      <c r="C40" s="5" t="s">
        <v>115</v>
      </c>
      <c r="D40" s="5">
        <v>60</v>
      </c>
      <c r="E40" s="5">
        <v>7</v>
      </c>
      <c r="F40" s="5">
        <v>0</v>
      </c>
      <c r="G40" s="5">
        <f t="shared" si="0"/>
        <v>67</v>
      </c>
      <c r="H40" s="5">
        <v>67</v>
      </c>
      <c r="I40" s="5">
        <f>RANK(H40,$H$4:$H$218)</f>
        <v>36</v>
      </c>
      <c r="J40" s="12" t="s">
        <v>279</v>
      </c>
      <c r="K40" s="12"/>
      <c r="L40" s="12"/>
      <c r="M40" s="12"/>
      <c r="N40" s="12"/>
      <c r="O40" s="13"/>
    </row>
    <row r="41" ht="99.95" customHeight="1" spans="1:15">
      <c r="A41" s="5">
        <v>38</v>
      </c>
      <c r="B41" s="5">
        <v>21020077</v>
      </c>
      <c r="C41" s="5" t="s">
        <v>100</v>
      </c>
      <c r="D41" s="5">
        <v>60</v>
      </c>
      <c r="E41" s="5">
        <v>7</v>
      </c>
      <c r="F41" s="5">
        <v>0</v>
      </c>
      <c r="G41" s="5">
        <f t="shared" si="0"/>
        <v>67</v>
      </c>
      <c r="H41" s="5">
        <v>67</v>
      </c>
      <c r="I41" s="5">
        <f>RANK(H41,$H$4:$H$218)</f>
        <v>36</v>
      </c>
      <c r="J41" s="12" t="s">
        <v>280</v>
      </c>
      <c r="K41" s="12"/>
      <c r="L41" s="12"/>
      <c r="M41" s="12"/>
      <c r="N41" s="12"/>
      <c r="O41" s="13"/>
    </row>
    <row r="42" ht="99.95" customHeight="1" spans="1:15">
      <c r="A42" s="5">
        <v>39</v>
      </c>
      <c r="B42" s="5">
        <v>20009027</v>
      </c>
      <c r="C42" s="5" t="s">
        <v>35</v>
      </c>
      <c r="D42" s="5">
        <v>60</v>
      </c>
      <c r="E42" s="5">
        <v>6.5</v>
      </c>
      <c r="F42" s="5">
        <v>0</v>
      </c>
      <c r="G42" s="5">
        <f t="shared" si="0"/>
        <v>66.5</v>
      </c>
      <c r="H42" s="5">
        <v>66.5</v>
      </c>
      <c r="I42" s="5">
        <f>RANK(H42,$H$4:$H$218)</f>
        <v>39</v>
      </c>
      <c r="J42" s="12" t="s">
        <v>281</v>
      </c>
      <c r="K42" s="12"/>
      <c r="L42" s="12"/>
      <c r="M42" s="12"/>
      <c r="N42" s="12"/>
      <c r="O42" s="13"/>
    </row>
    <row r="43" ht="99.95" customHeight="1" spans="1:15">
      <c r="A43" s="5">
        <v>40</v>
      </c>
      <c r="B43" s="5">
        <v>21020012</v>
      </c>
      <c r="C43" s="5" t="s">
        <v>38</v>
      </c>
      <c r="D43" s="5">
        <v>60</v>
      </c>
      <c r="E43" s="5">
        <v>6.5</v>
      </c>
      <c r="F43" s="5">
        <v>0</v>
      </c>
      <c r="G43" s="5">
        <f t="shared" si="0"/>
        <v>66.5</v>
      </c>
      <c r="H43" s="5">
        <v>66.5</v>
      </c>
      <c r="I43" s="5">
        <f>RANK(H43,$H$4:$H$218)</f>
        <v>39</v>
      </c>
      <c r="J43" s="12" t="s">
        <v>282</v>
      </c>
      <c r="K43" s="12"/>
      <c r="L43" s="12"/>
      <c r="M43" s="12"/>
      <c r="N43" s="12"/>
      <c r="O43" s="13"/>
    </row>
    <row r="44" ht="99.95" customHeight="1" spans="1:15">
      <c r="A44" s="5">
        <v>41</v>
      </c>
      <c r="B44" s="5">
        <v>21020028</v>
      </c>
      <c r="C44" s="5" t="s">
        <v>81</v>
      </c>
      <c r="D44" s="5">
        <v>60</v>
      </c>
      <c r="E44" s="5">
        <v>6.5</v>
      </c>
      <c r="F44" s="5">
        <v>0</v>
      </c>
      <c r="G44" s="5">
        <f t="shared" si="0"/>
        <v>66.5</v>
      </c>
      <c r="H44" s="5">
        <v>66.5</v>
      </c>
      <c r="I44" s="5">
        <f>RANK(H44,$H$4:$H$218)</f>
        <v>39</v>
      </c>
      <c r="J44" s="12" t="s">
        <v>283</v>
      </c>
      <c r="K44" s="12"/>
      <c r="L44" s="12"/>
      <c r="M44" s="12"/>
      <c r="N44" s="12"/>
      <c r="O44" s="13"/>
    </row>
    <row r="45" ht="99.95" customHeight="1" spans="1:15">
      <c r="A45" s="5">
        <v>42</v>
      </c>
      <c r="B45" s="5">
        <v>21020055</v>
      </c>
      <c r="C45" s="5" t="s">
        <v>205</v>
      </c>
      <c r="D45" s="5">
        <v>60</v>
      </c>
      <c r="E45" s="5">
        <v>6.5</v>
      </c>
      <c r="F45" s="5">
        <v>0</v>
      </c>
      <c r="G45" s="5">
        <f t="shared" si="0"/>
        <v>66.5</v>
      </c>
      <c r="H45" s="5">
        <v>66.5</v>
      </c>
      <c r="I45" s="5">
        <f>RANK(H45,$H$4:$H$218)</f>
        <v>39</v>
      </c>
      <c r="J45" s="12" t="s">
        <v>284</v>
      </c>
      <c r="K45" s="12"/>
      <c r="L45" s="12"/>
      <c r="M45" s="12"/>
      <c r="N45" s="12"/>
      <c r="O45" s="13"/>
    </row>
    <row r="46" ht="99.95" customHeight="1" spans="1:15">
      <c r="A46" s="5">
        <v>43</v>
      </c>
      <c r="B46" s="5">
        <v>21020127</v>
      </c>
      <c r="C46" s="5" t="s">
        <v>47</v>
      </c>
      <c r="D46" s="5">
        <v>60</v>
      </c>
      <c r="E46" s="5">
        <v>6.5</v>
      </c>
      <c r="F46" s="5">
        <v>0</v>
      </c>
      <c r="G46" s="5">
        <f t="shared" si="0"/>
        <v>66.5</v>
      </c>
      <c r="H46" s="5">
        <v>66.5</v>
      </c>
      <c r="I46" s="5">
        <f>RANK(H46,$H$4:$H$218)</f>
        <v>39</v>
      </c>
      <c r="J46" s="12" t="s">
        <v>285</v>
      </c>
      <c r="K46" s="12"/>
      <c r="L46" s="12"/>
      <c r="M46" s="12"/>
      <c r="N46" s="12"/>
      <c r="O46" s="13"/>
    </row>
    <row r="47" ht="99.95" customHeight="1" spans="1:15">
      <c r="A47" s="5">
        <v>44</v>
      </c>
      <c r="B47" s="5">
        <v>21020182</v>
      </c>
      <c r="C47" s="5" t="s">
        <v>171</v>
      </c>
      <c r="D47" s="5">
        <v>60</v>
      </c>
      <c r="E47" s="5">
        <v>6.5</v>
      </c>
      <c r="F47" s="5">
        <v>0</v>
      </c>
      <c r="G47" s="5">
        <f t="shared" si="0"/>
        <v>66.5</v>
      </c>
      <c r="H47" s="5">
        <v>66.5</v>
      </c>
      <c r="I47" s="5">
        <f>RANK(H47,$H$4:$H$218)</f>
        <v>39</v>
      </c>
      <c r="J47" s="12" t="s">
        <v>286</v>
      </c>
      <c r="K47" s="12"/>
      <c r="L47" s="12"/>
      <c r="M47" s="12"/>
      <c r="N47" s="12"/>
      <c r="O47" s="13"/>
    </row>
    <row r="48" ht="99.95" customHeight="1" spans="1:15">
      <c r="A48" s="5">
        <v>45</v>
      </c>
      <c r="B48" s="5">
        <v>21020107</v>
      </c>
      <c r="C48" s="5" t="s">
        <v>135</v>
      </c>
      <c r="D48" s="5">
        <v>60</v>
      </c>
      <c r="E48" s="5">
        <v>6</v>
      </c>
      <c r="F48" s="5">
        <v>0</v>
      </c>
      <c r="G48" s="5">
        <f t="shared" si="0"/>
        <v>66</v>
      </c>
      <c r="H48" s="5">
        <v>66</v>
      </c>
      <c r="I48" s="5">
        <f>RANK(H48,$H$4:$H$218)</f>
        <v>45</v>
      </c>
      <c r="J48" s="12" t="s">
        <v>287</v>
      </c>
      <c r="K48" s="12"/>
      <c r="L48" s="12"/>
      <c r="M48" s="12"/>
      <c r="N48" s="12"/>
      <c r="O48" s="13"/>
    </row>
    <row r="49" ht="99.95" customHeight="1" spans="1:15">
      <c r="A49" s="5">
        <v>46</v>
      </c>
      <c r="B49" s="5">
        <v>21020123</v>
      </c>
      <c r="C49" s="5" t="s">
        <v>145</v>
      </c>
      <c r="D49" s="5">
        <v>60</v>
      </c>
      <c r="E49" s="5">
        <v>6</v>
      </c>
      <c r="F49" s="5">
        <v>0</v>
      </c>
      <c r="G49" s="5">
        <f t="shared" si="0"/>
        <v>66</v>
      </c>
      <c r="H49" s="5">
        <v>66</v>
      </c>
      <c r="I49" s="5">
        <f>RANK(H49,$H$4:$H$218)</f>
        <v>45</v>
      </c>
      <c r="J49" s="12" t="s">
        <v>288</v>
      </c>
      <c r="K49" s="12"/>
      <c r="L49" s="12"/>
      <c r="M49" s="12"/>
      <c r="N49" s="12"/>
      <c r="O49" s="13"/>
    </row>
    <row r="50" ht="99.95" customHeight="1" spans="1:15">
      <c r="A50" s="5">
        <v>47</v>
      </c>
      <c r="B50" s="5">
        <v>21020146</v>
      </c>
      <c r="C50" s="5" t="s">
        <v>128</v>
      </c>
      <c r="D50" s="5">
        <v>60</v>
      </c>
      <c r="E50" s="5">
        <v>6</v>
      </c>
      <c r="F50" s="5">
        <v>0</v>
      </c>
      <c r="G50" s="5">
        <f t="shared" si="0"/>
        <v>66</v>
      </c>
      <c r="H50" s="5">
        <v>66</v>
      </c>
      <c r="I50" s="5">
        <f>RANK(H50,$H$4:$H$218)</f>
        <v>45</v>
      </c>
      <c r="J50" s="12" t="s">
        <v>289</v>
      </c>
      <c r="K50" s="12"/>
      <c r="L50" s="12"/>
      <c r="M50" s="12"/>
      <c r="N50" s="12"/>
      <c r="O50" s="13"/>
    </row>
    <row r="51" ht="99.95" customHeight="1" spans="1:15">
      <c r="A51" s="5">
        <v>48</v>
      </c>
      <c r="B51" s="5">
        <v>21020151</v>
      </c>
      <c r="C51" s="5" t="s">
        <v>91</v>
      </c>
      <c r="D51" s="5">
        <v>60</v>
      </c>
      <c r="E51" s="5">
        <v>6</v>
      </c>
      <c r="F51" s="5">
        <v>0</v>
      </c>
      <c r="G51" s="5">
        <f t="shared" si="0"/>
        <v>66</v>
      </c>
      <c r="H51" s="5">
        <v>66</v>
      </c>
      <c r="I51" s="5">
        <f>RANK(H51,$H$4:$H$218)</f>
        <v>45</v>
      </c>
      <c r="J51" s="12" t="s">
        <v>290</v>
      </c>
      <c r="K51" s="12"/>
      <c r="L51" s="12"/>
      <c r="M51" s="12"/>
      <c r="N51" s="12"/>
      <c r="O51" s="13"/>
    </row>
    <row r="52" ht="99.95" customHeight="1" spans="1:15">
      <c r="A52" s="5">
        <v>49</v>
      </c>
      <c r="B52" s="5">
        <v>21020164</v>
      </c>
      <c r="C52" s="5" t="s">
        <v>113</v>
      </c>
      <c r="D52" s="5">
        <v>60</v>
      </c>
      <c r="E52" s="5">
        <v>6</v>
      </c>
      <c r="F52" s="5">
        <v>0</v>
      </c>
      <c r="G52" s="5">
        <f t="shared" si="0"/>
        <v>66</v>
      </c>
      <c r="H52" s="5">
        <v>66</v>
      </c>
      <c r="I52" s="5">
        <f>RANK(H52,$H$4:$H$218)</f>
        <v>45</v>
      </c>
      <c r="J52" s="12" t="s">
        <v>291</v>
      </c>
      <c r="K52" s="12"/>
      <c r="L52" s="12"/>
      <c r="M52" s="12"/>
      <c r="N52" s="12"/>
      <c r="O52" s="13"/>
    </row>
    <row r="53" ht="99.95" customHeight="1" spans="1:15">
      <c r="A53" s="5">
        <v>50</v>
      </c>
      <c r="B53" s="5">
        <v>21020174</v>
      </c>
      <c r="C53" s="5" t="s">
        <v>97</v>
      </c>
      <c r="D53" s="5">
        <v>60</v>
      </c>
      <c r="E53" s="5">
        <v>6</v>
      </c>
      <c r="F53" s="5">
        <v>0</v>
      </c>
      <c r="G53" s="5">
        <f t="shared" si="0"/>
        <v>66</v>
      </c>
      <c r="H53" s="5">
        <v>66</v>
      </c>
      <c r="I53" s="5">
        <f>RANK(H53,$H$4:$H$218)</f>
        <v>45</v>
      </c>
      <c r="J53" s="12" t="s">
        <v>292</v>
      </c>
      <c r="K53" s="12"/>
      <c r="L53" s="12"/>
      <c r="M53" s="12"/>
      <c r="N53" s="12"/>
      <c r="O53" s="13"/>
    </row>
    <row r="54" ht="99.95" customHeight="1" spans="1:15">
      <c r="A54" s="5">
        <v>51</v>
      </c>
      <c r="B54" s="5">
        <v>21020073</v>
      </c>
      <c r="C54" s="5" t="s">
        <v>99</v>
      </c>
      <c r="D54" s="5">
        <v>60</v>
      </c>
      <c r="E54" s="5">
        <v>5</v>
      </c>
      <c r="F54" s="5">
        <v>0</v>
      </c>
      <c r="G54" s="5">
        <f t="shared" si="0"/>
        <v>65</v>
      </c>
      <c r="H54" s="5">
        <v>65</v>
      </c>
      <c r="I54" s="5">
        <f>RANK(H54,$H$4:$H$218)</f>
        <v>51</v>
      </c>
      <c r="J54" s="12" t="s">
        <v>293</v>
      </c>
      <c r="K54" s="12"/>
      <c r="L54" s="12"/>
      <c r="M54" s="12"/>
      <c r="N54" s="12"/>
      <c r="O54" s="13"/>
    </row>
    <row r="55" ht="99.95" customHeight="1" spans="1:15">
      <c r="A55" s="5">
        <v>52</v>
      </c>
      <c r="B55" s="5">
        <v>21020082</v>
      </c>
      <c r="C55" s="5" t="s">
        <v>180</v>
      </c>
      <c r="D55" s="5">
        <v>60</v>
      </c>
      <c r="E55" s="5">
        <v>4.5</v>
      </c>
      <c r="F55" s="5">
        <v>0</v>
      </c>
      <c r="G55" s="5">
        <f t="shared" si="0"/>
        <v>64.5</v>
      </c>
      <c r="H55" s="5">
        <v>64.5</v>
      </c>
      <c r="I55" s="5">
        <f>RANK(H55,$H$4:$H$218)</f>
        <v>52</v>
      </c>
      <c r="J55" s="12" t="s">
        <v>294</v>
      </c>
      <c r="K55" s="12"/>
      <c r="L55" s="12"/>
      <c r="M55" s="12"/>
      <c r="N55" s="12"/>
      <c r="O55" s="13"/>
    </row>
    <row r="56" ht="99.95" customHeight="1" spans="1:15">
      <c r="A56" s="5">
        <v>53</v>
      </c>
      <c r="B56" s="5">
        <v>21020095</v>
      </c>
      <c r="C56" s="5" t="s">
        <v>187</v>
      </c>
      <c r="D56" s="5">
        <v>60</v>
      </c>
      <c r="E56" s="5">
        <v>4.5</v>
      </c>
      <c r="F56" s="5">
        <v>0</v>
      </c>
      <c r="G56" s="5">
        <f t="shared" si="0"/>
        <v>64.5</v>
      </c>
      <c r="H56" s="5">
        <v>64.5</v>
      </c>
      <c r="I56" s="5">
        <f>RANK(H56,$H$4:$H$218)</f>
        <v>52</v>
      </c>
      <c r="J56" s="12" t="s">
        <v>295</v>
      </c>
      <c r="K56" s="12"/>
      <c r="L56" s="12"/>
      <c r="M56" s="12"/>
      <c r="N56" s="12"/>
      <c r="O56" s="13"/>
    </row>
    <row r="57" ht="99.95" customHeight="1" spans="1:15">
      <c r="A57" s="5">
        <v>54</v>
      </c>
      <c r="B57" s="5">
        <v>21020106</v>
      </c>
      <c r="C57" s="5" t="s">
        <v>212</v>
      </c>
      <c r="D57" s="5">
        <v>60</v>
      </c>
      <c r="E57" s="5">
        <v>4.5</v>
      </c>
      <c r="F57" s="5">
        <v>0</v>
      </c>
      <c r="G57" s="5">
        <f t="shared" si="0"/>
        <v>64.5</v>
      </c>
      <c r="H57" s="5">
        <v>64.5</v>
      </c>
      <c r="I57" s="5">
        <f>RANK(H57,$H$4:$H$218)</f>
        <v>52</v>
      </c>
      <c r="J57" s="12" t="s">
        <v>296</v>
      </c>
      <c r="K57" s="12"/>
      <c r="L57" s="12"/>
      <c r="M57" s="12"/>
      <c r="N57" s="12"/>
      <c r="O57" s="13"/>
    </row>
    <row r="58" ht="99.95" customHeight="1" spans="1:15">
      <c r="A58" s="5">
        <v>55</v>
      </c>
      <c r="B58" s="5">
        <v>21020137</v>
      </c>
      <c r="C58" s="5" t="s">
        <v>56</v>
      </c>
      <c r="D58" s="5">
        <v>60</v>
      </c>
      <c r="E58" s="5">
        <v>4.5</v>
      </c>
      <c r="F58" s="5">
        <v>0</v>
      </c>
      <c r="G58" s="5">
        <f t="shared" si="0"/>
        <v>64.5</v>
      </c>
      <c r="H58" s="5">
        <v>64.5</v>
      </c>
      <c r="I58" s="5">
        <f>RANK(H58,$H$4:$H$218)</f>
        <v>52</v>
      </c>
      <c r="J58" s="12" t="s">
        <v>297</v>
      </c>
      <c r="K58" s="12"/>
      <c r="L58" s="12"/>
      <c r="M58" s="12"/>
      <c r="N58" s="12"/>
      <c r="O58" s="13"/>
    </row>
    <row r="59" ht="99.95" customHeight="1" spans="1:15">
      <c r="A59" s="5">
        <v>56</v>
      </c>
      <c r="B59" s="5">
        <v>21028017</v>
      </c>
      <c r="C59" s="5" t="s">
        <v>110</v>
      </c>
      <c r="D59" s="5">
        <v>60</v>
      </c>
      <c r="E59" s="5">
        <v>4.5</v>
      </c>
      <c r="F59" s="5">
        <v>0</v>
      </c>
      <c r="G59" s="5">
        <f t="shared" si="0"/>
        <v>64.5</v>
      </c>
      <c r="H59" s="5">
        <v>64.5</v>
      </c>
      <c r="I59" s="5">
        <f>RANK(H59,$H$4:$H$218)</f>
        <v>52</v>
      </c>
      <c r="J59" s="12" t="s">
        <v>298</v>
      </c>
      <c r="K59" s="12"/>
      <c r="L59" s="12"/>
      <c r="M59" s="12"/>
      <c r="N59" s="12"/>
      <c r="O59" s="13"/>
    </row>
    <row r="60" ht="99.95" customHeight="1" spans="1:15">
      <c r="A60" s="5">
        <v>57</v>
      </c>
      <c r="B60" s="5">
        <v>21020004</v>
      </c>
      <c r="C60" s="5" t="s">
        <v>193</v>
      </c>
      <c r="D60" s="5">
        <v>60</v>
      </c>
      <c r="E60" s="5">
        <v>4</v>
      </c>
      <c r="F60" s="5">
        <v>0</v>
      </c>
      <c r="G60" s="5">
        <f t="shared" si="0"/>
        <v>64</v>
      </c>
      <c r="H60" s="5">
        <v>64</v>
      </c>
      <c r="I60" s="5">
        <f>RANK(H60,$H$4:$H$218)</f>
        <v>57</v>
      </c>
      <c r="J60" s="12" t="s">
        <v>270</v>
      </c>
      <c r="K60" s="12"/>
      <c r="L60" s="12"/>
      <c r="M60" s="12"/>
      <c r="N60" s="12"/>
      <c r="O60" s="13"/>
    </row>
    <row r="61" ht="99.95" customHeight="1" spans="1:15">
      <c r="A61" s="5">
        <v>58</v>
      </c>
      <c r="B61" s="5">
        <v>21020011</v>
      </c>
      <c r="C61" s="5" t="s">
        <v>118</v>
      </c>
      <c r="D61" s="5">
        <v>60</v>
      </c>
      <c r="E61" s="5">
        <v>4</v>
      </c>
      <c r="F61" s="5">
        <v>0</v>
      </c>
      <c r="G61" s="5">
        <f t="shared" si="0"/>
        <v>64</v>
      </c>
      <c r="H61" s="5">
        <v>64</v>
      </c>
      <c r="I61" s="5">
        <f>RANK(H61,$H$4:$H$218)</f>
        <v>57</v>
      </c>
      <c r="J61" s="12" t="s">
        <v>299</v>
      </c>
      <c r="K61" s="12"/>
      <c r="L61" s="12"/>
      <c r="M61" s="12"/>
      <c r="N61" s="12"/>
      <c r="O61" s="13"/>
    </row>
    <row r="62" ht="99.95" customHeight="1" spans="1:15">
      <c r="A62" s="5">
        <v>59</v>
      </c>
      <c r="B62" s="5">
        <v>21020022</v>
      </c>
      <c r="C62" s="5" t="s">
        <v>51</v>
      </c>
      <c r="D62" s="5">
        <v>60</v>
      </c>
      <c r="E62" s="5">
        <v>4</v>
      </c>
      <c r="F62" s="5">
        <v>0</v>
      </c>
      <c r="G62" s="5">
        <f t="shared" si="0"/>
        <v>64</v>
      </c>
      <c r="H62" s="5">
        <v>64</v>
      </c>
      <c r="I62" s="5">
        <f>RANK(H62,$H$4:$H$218)</f>
        <v>57</v>
      </c>
      <c r="J62" s="12" t="s">
        <v>300</v>
      </c>
      <c r="K62" s="12"/>
      <c r="L62" s="12"/>
      <c r="M62" s="12"/>
      <c r="N62" s="12"/>
      <c r="O62" s="13"/>
    </row>
    <row r="63" ht="99.95" customHeight="1" spans="1:15">
      <c r="A63" s="5">
        <v>60</v>
      </c>
      <c r="B63" s="5">
        <v>21020031</v>
      </c>
      <c r="C63" s="5" t="s">
        <v>216</v>
      </c>
      <c r="D63" s="5">
        <v>60</v>
      </c>
      <c r="E63" s="5">
        <v>4</v>
      </c>
      <c r="F63" s="5">
        <v>0</v>
      </c>
      <c r="G63" s="5">
        <f t="shared" si="0"/>
        <v>64</v>
      </c>
      <c r="H63" s="5">
        <v>64</v>
      </c>
      <c r="I63" s="5">
        <f>RANK(H63,$H$4:$H$218)</f>
        <v>57</v>
      </c>
      <c r="J63" s="12" t="s">
        <v>270</v>
      </c>
      <c r="K63" s="12"/>
      <c r="L63" s="12"/>
      <c r="M63" s="12"/>
      <c r="N63" s="12"/>
      <c r="O63" s="13"/>
    </row>
    <row r="64" ht="99.95" customHeight="1" spans="1:15">
      <c r="A64" s="5">
        <v>61</v>
      </c>
      <c r="B64" s="5">
        <v>21020033</v>
      </c>
      <c r="C64" s="5" t="s">
        <v>133</v>
      </c>
      <c r="D64" s="5">
        <v>60</v>
      </c>
      <c r="E64" s="5">
        <v>4</v>
      </c>
      <c r="F64" s="5">
        <v>0</v>
      </c>
      <c r="G64" s="5">
        <f t="shared" si="0"/>
        <v>64</v>
      </c>
      <c r="H64" s="5">
        <v>64</v>
      </c>
      <c r="I64" s="5">
        <f>RANK(H64,$H$4:$H$218)</f>
        <v>57</v>
      </c>
      <c r="J64" s="12" t="s">
        <v>270</v>
      </c>
      <c r="K64" s="12"/>
      <c r="L64" s="12"/>
      <c r="M64" s="12"/>
      <c r="N64" s="12"/>
      <c r="O64" s="13"/>
    </row>
    <row r="65" ht="99.95" customHeight="1" spans="1:15">
      <c r="A65" s="5">
        <v>62</v>
      </c>
      <c r="B65" s="5">
        <v>21020038</v>
      </c>
      <c r="C65" s="5" t="s">
        <v>150</v>
      </c>
      <c r="D65" s="5">
        <v>60</v>
      </c>
      <c r="E65" s="5">
        <v>4</v>
      </c>
      <c r="F65" s="5">
        <v>0</v>
      </c>
      <c r="G65" s="5">
        <f t="shared" si="0"/>
        <v>64</v>
      </c>
      <c r="H65" s="5">
        <v>64</v>
      </c>
      <c r="I65" s="5">
        <f>RANK(H65,$H$4:$H$218)</f>
        <v>57</v>
      </c>
      <c r="J65" s="12" t="s">
        <v>301</v>
      </c>
      <c r="K65" s="12"/>
      <c r="L65" s="12"/>
      <c r="M65" s="12"/>
      <c r="N65" s="12"/>
      <c r="O65" s="13"/>
    </row>
    <row r="66" ht="99.95" customHeight="1" spans="1:15">
      <c r="A66" s="5">
        <v>63</v>
      </c>
      <c r="B66" s="5">
        <v>21020039</v>
      </c>
      <c r="C66" s="5" t="s">
        <v>202</v>
      </c>
      <c r="D66" s="5">
        <v>60</v>
      </c>
      <c r="E66" s="5">
        <v>4</v>
      </c>
      <c r="F66" s="5">
        <v>0</v>
      </c>
      <c r="G66" s="5">
        <f t="shared" si="0"/>
        <v>64</v>
      </c>
      <c r="H66" s="5">
        <v>64</v>
      </c>
      <c r="I66" s="5">
        <f>RANK(H66,$H$4:$H$218)</f>
        <v>57</v>
      </c>
      <c r="J66" s="12" t="s">
        <v>302</v>
      </c>
      <c r="K66" s="12"/>
      <c r="L66" s="12"/>
      <c r="M66" s="12"/>
      <c r="N66" s="12"/>
      <c r="O66" s="13"/>
    </row>
    <row r="67" ht="99.95" customHeight="1" spans="1:15">
      <c r="A67" s="5">
        <v>64</v>
      </c>
      <c r="B67" s="5">
        <v>21020044</v>
      </c>
      <c r="C67" s="5" t="s">
        <v>165</v>
      </c>
      <c r="D67" s="5">
        <v>62</v>
      </c>
      <c r="E67" s="5">
        <v>2</v>
      </c>
      <c r="F67" s="5">
        <v>0</v>
      </c>
      <c r="G67" s="5">
        <f t="shared" si="0"/>
        <v>64</v>
      </c>
      <c r="H67" s="5">
        <v>64</v>
      </c>
      <c r="I67" s="5">
        <f>RANK(H67,$H$4:$H$218)</f>
        <v>57</v>
      </c>
      <c r="J67" s="12" t="s">
        <v>303</v>
      </c>
      <c r="K67" s="12"/>
      <c r="L67" s="12"/>
      <c r="M67" s="12"/>
      <c r="N67" s="12"/>
      <c r="O67" s="13"/>
    </row>
    <row r="68" ht="99.95" customHeight="1" spans="1:15">
      <c r="A68" s="5">
        <v>65</v>
      </c>
      <c r="B68" s="5">
        <v>21020046</v>
      </c>
      <c r="C68" s="5" t="s">
        <v>183</v>
      </c>
      <c r="D68" s="5">
        <v>60</v>
      </c>
      <c r="E68" s="5">
        <v>4</v>
      </c>
      <c r="F68" s="5">
        <v>0</v>
      </c>
      <c r="G68" s="5">
        <f t="shared" ref="G68:G131" si="1">D68+E68</f>
        <v>64</v>
      </c>
      <c r="H68" s="5">
        <v>64</v>
      </c>
      <c r="I68" s="5">
        <f>RANK(H68,$H$4:$H$218)</f>
        <v>57</v>
      </c>
      <c r="J68" s="12" t="s">
        <v>304</v>
      </c>
      <c r="K68" s="12"/>
      <c r="L68" s="12"/>
      <c r="M68" s="12"/>
      <c r="N68" s="12"/>
      <c r="O68" s="13"/>
    </row>
    <row r="69" ht="99.95" customHeight="1" spans="1:15">
      <c r="A69" s="5">
        <v>66</v>
      </c>
      <c r="B69" s="5">
        <v>21020066</v>
      </c>
      <c r="C69" s="5" t="s">
        <v>230</v>
      </c>
      <c r="D69" s="5">
        <v>60</v>
      </c>
      <c r="E69" s="5">
        <v>4</v>
      </c>
      <c r="F69" s="5">
        <v>0</v>
      </c>
      <c r="G69" s="5">
        <f t="shared" si="1"/>
        <v>64</v>
      </c>
      <c r="H69" s="5">
        <v>64</v>
      </c>
      <c r="I69" s="5">
        <f>RANK(H69,$H$4:$H$218)</f>
        <v>57</v>
      </c>
      <c r="J69" s="12" t="s">
        <v>304</v>
      </c>
      <c r="K69" s="12"/>
      <c r="L69" s="12"/>
      <c r="M69" s="12"/>
      <c r="N69" s="12"/>
      <c r="O69" s="13"/>
    </row>
    <row r="70" ht="99.95" customHeight="1" spans="1:15">
      <c r="A70" s="5">
        <v>67</v>
      </c>
      <c r="B70" s="5">
        <v>21020075</v>
      </c>
      <c r="C70" s="5" t="s">
        <v>227</v>
      </c>
      <c r="D70" s="5">
        <v>60</v>
      </c>
      <c r="E70" s="5">
        <v>4</v>
      </c>
      <c r="F70" s="5">
        <v>0</v>
      </c>
      <c r="G70" s="5">
        <f t="shared" si="1"/>
        <v>64</v>
      </c>
      <c r="H70" s="5">
        <v>64</v>
      </c>
      <c r="I70" s="5">
        <f>RANK(H70,$H$4:$H$218)</f>
        <v>57</v>
      </c>
      <c r="J70" s="12" t="s">
        <v>305</v>
      </c>
      <c r="K70" s="12"/>
      <c r="L70" s="12"/>
      <c r="M70" s="12"/>
      <c r="N70" s="12"/>
      <c r="O70" s="13"/>
    </row>
    <row r="71" ht="99.95" customHeight="1" spans="1:15">
      <c r="A71" s="5">
        <v>68</v>
      </c>
      <c r="B71" s="5">
        <v>21020083</v>
      </c>
      <c r="C71" s="5" t="s">
        <v>29</v>
      </c>
      <c r="D71" s="5">
        <v>60</v>
      </c>
      <c r="E71" s="5">
        <v>4</v>
      </c>
      <c r="F71" s="5">
        <v>0</v>
      </c>
      <c r="G71" s="5">
        <f t="shared" si="1"/>
        <v>64</v>
      </c>
      <c r="H71" s="5">
        <v>64</v>
      </c>
      <c r="I71" s="5">
        <f>RANK(H71,$H$4:$H$218)</f>
        <v>57</v>
      </c>
      <c r="J71" s="12" t="s">
        <v>306</v>
      </c>
      <c r="K71" s="12"/>
      <c r="L71" s="12"/>
      <c r="M71" s="12"/>
      <c r="N71" s="12"/>
      <c r="O71" s="13"/>
    </row>
    <row r="72" ht="99.95" customHeight="1" spans="1:15">
      <c r="A72" s="5">
        <v>69</v>
      </c>
      <c r="B72" s="5">
        <v>21020084</v>
      </c>
      <c r="C72" s="5" t="s">
        <v>220</v>
      </c>
      <c r="D72" s="5">
        <v>60</v>
      </c>
      <c r="E72" s="5">
        <v>4</v>
      </c>
      <c r="F72" s="5">
        <v>0</v>
      </c>
      <c r="G72" s="5">
        <f t="shared" si="1"/>
        <v>64</v>
      </c>
      <c r="H72" s="5">
        <v>64</v>
      </c>
      <c r="I72" s="5">
        <f>RANK(H72,$H$4:$H$218)</f>
        <v>57</v>
      </c>
      <c r="J72" s="12" t="s">
        <v>307</v>
      </c>
      <c r="K72" s="12"/>
      <c r="L72" s="12"/>
      <c r="M72" s="12"/>
      <c r="N72" s="12"/>
      <c r="O72" s="13"/>
    </row>
    <row r="73" ht="99.95" customHeight="1" spans="1:15">
      <c r="A73" s="5">
        <v>70</v>
      </c>
      <c r="B73" s="5">
        <v>21020088</v>
      </c>
      <c r="C73" s="5" t="s">
        <v>121</v>
      </c>
      <c r="D73" s="5">
        <v>60</v>
      </c>
      <c r="E73" s="5">
        <v>4</v>
      </c>
      <c r="F73" s="5">
        <v>0</v>
      </c>
      <c r="G73" s="5">
        <f t="shared" si="1"/>
        <v>64</v>
      </c>
      <c r="H73" s="5">
        <v>64</v>
      </c>
      <c r="I73" s="5">
        <f>RANK(H73,$H$4:$H$218)</f>
        <v>57</v>
      </c>
      <c r="J73" s="12" t="s">
        <v>305</v>
      </c>
      <c r="K73" s="12"/>
      <c r="L73" s="12"/>
      <c r="M73" s="12"/>
      <c r="N73" s="12"/>
      <c r="O73" s="13"/>
    </row>
    <row r="74" ht="99.95" customHeight="1" spans="1:15">
      <c r="A74" s="5">
        <v>71</v>
      </c>
      <c r="B74" s="5">
        <v>21020089</v>
      </c>
      <c r="C74" s="5" t="s">
        <v>228</v>
      </c>
      <c r="D74" s="5">
        <v>60</v>
      </c>
      <c r="E74" s="5">
        <v>4</v>
      </c>
      <c r="F74" s="5">
        <v>0</v>
      </c>
      <c r="G74" s="5">
        <f t="shared" si="1"/>
        <v>64</v>
      </c>
      <c r="H74" s="5">
        <v>64</v>
      </c>
      <c r="I74" s="5">
        <f>RANK(H74,$H$4:$H$218)</f>
        <v>57</v>
      </c>
      <c r="J74" s="12" t="s">
        <v>304</v>
      </c>
      <c r="K74" s="12"/>
      <c r="L74" s="12"/>
      <c r="M74" s="12"/>
      <c r="N74" s="12"/>
      <c r="O74" s="13"/>
    </row>
    <row r="75" ht="99.95" customHeight="1" spans="1:15">
      <c r="A75" s="5">
        <v>72</v>
      </c>
      <c r="B75" s="5">
        <v>21020104</v>
      </c>
      <c r="C75" s="5" t="s">
        <v>222</v>
      </c>
      <c r="D75" s="5">
        <v>60</v>
      </c>
      <c r="E75" s="5">
        <v>4</v>
      </c>
      <c r="F75" s="5">
        <v>0</v>
      </c>
      <c r="G75" s="5">
        <f t="shared" si="1"/>
        <v>64</v>
      </c>
      <c r="H75" s="5">
        <v>64</v>
      </c>
      <c r="I75" s="5">
        <f>RANK(H75,$H$4:$H$218)</f>
        <v>57</v>
      </c>
      <c r="J75" s="12" t="s">
        <v>308</v>
      </c>
      <c r="K75" s="12"/>
      <c r="L75" s="12"/>
      <c r="M75" s="12"/>
      <c r="N75" s="12"/>
      <c r="O75" s="13"/>
    </row>
    <row r="76" ht="99.95" customHeight="1" spans="1:15">
      <c r="A76" s="5">
        <v>73</v>
      </c>
      <c r="B76" s="5">
        <v>21020110</v>
      </c>
      <c r="C76" s="5" t="s">
        <v>201</v>
      </c>
      <c r="D76" s="5">
        <v>60</v>
      </c>
      <c r="E76" s="5">
        <v>4</v>
      </c>
      <c r="F76" s="5">
        <v>0</v>
      </c>
      <c r="G76" s="5">
        <f t="shared" si="1"/>
        <v>64</v>
      </c>
      <c r="H76" s="5">
        <v>64</v>
      </c>
      <c r="I76" s="5">
        <f>RANK(H76,$H$4:$H$218)</f>
        <v>57</v>
      </c>
      <c r="J76" s="12" t="s">
        <v>309</v>
      </c>
      <c r="K76" s="12"/>
      <c r="L76" s="12"/>
      <c r="M76" s="12"/>
      <c r="N76" s="12"/>
      <c r="O76" s="13"/>
    </row>
    <row r="77" ht="99.95" customHeight="1" spans="1:15">
      <c r="A77" s="5">
        <v>74</v>
      </c>
      <c r="B77" s="5">
        <v>21020117</v>
      </c>
      <c r="C77" s="5" t="s">
        <v>169</v>
      </c>
      <c r="D77" s="5">
        <v>60</v>
      </c>
      <c r="E77" s="5">
        <v>4</v>
      </c>
      <c r="F77" s="5">
        <v>0</v>
      </c>
      <c r="G77" s="5">
        <f t="shared" si="1"/>
        <v>64</v>
      </c>
      <c r="H77" s="5">
        <v>64</v>
      </c>
      <c r="I77" s="5">
        <f>RANK(H77,$H$4:$H$218)</f>
        <v>57</v>
      </c>
      <c r="J77" s="12" t="s">
        <v>310</v>
      </c>
      <c r="K77" s="12"/>
      <c r="L77" s="12"/>
      <c r="M77" s="12"/>
      <c r="N77" s="12"/>
      <c r="O77" s="13"/>
    </row>
    <row r="78" ht="99.95" customHeight="1" spans="1:15">
      <c r="A78" s="5">
        <v>75</v>
      </c>
      <c r="B78" s="5">
        <v>21020124</v>
      </c>
      <c r="C78" s="5" t="s">
        <v>76</v>
      </c>
      <c r="D78" s="5">
        <v>60</v>
      </c>
      <c r="E78" s="5">
        <v>4</v>
      </c>
      <c r="F78" s="5">
        <v>0</v>
      </c>
      <c r="G78" s="5">
        <f t="shared" si="1"/>
        <v>64</v>
      </c>
      <c r="H78" s="5">
        <v>64</v>
      </c>
      <c r="I78" s="5">
        <f>RANK(H78,$H$4:$H$218)</f>
        <v>57</v>
      </c>
      <c r="J78" s="12" t="s">
        <v>311</v>
      </c>
      <c r="K78" s="12"/>
      <c r="L78" s="12"/>
      <c r="M78" s="12"/>
      <c r="N78" s="12"/>
      <c r="O78" s="13"/>
    </row>
    <row r="79" ht="165.95" customHeight="1" spans="1:15">
      <c r="A79" s="5">
        <v>76</v>
      </c>
      <c r="B79" s="5">
        <v>21020131</v>
      </c>
      <c r="C79" s="5" t="s">
        <v>181</v>
      </c>
      <c r="D79" s="5">
        <v>60</v>
      </c>
      <c r="E79" s="5">
        <v>4</v>
      </c>
      <c r="F79" s="5">
        <v>0</v>
      </c>
      <c r="G79" s="5">
        <f t="shared" si="1"/>
        <v>64</v>
      </c>
      <c r="H79" s="5">
        <v>64</v>
      </c>
      <c r="I79" s="5">
        <f>RANK(H79,$H$4:$H$218)</f>
        <v>57</v>
      </c>
      <c r="J79" s="12" t="s">
        <v>312</v>
      </c>
      <c r="K79" s="12"/>
      <c r="L79" s="12"/>
      <c r="M79" s="12"/>
      <c r="N79" s="12"/>
      <c r="O79" s="13"/>
    </row>
    <row r="80" ht="99.95" customHeight="1" spans="1:15">
      <c r="A80" s="5">
        <v>77</v>
      </c>
      <c r="B80" s="5">
        <v>21020132</v>
      </c>
      <c r="C80" s="5" t="s">
        <v>151</v>
      </c>
      <c r="D80" s="5">
        <v>60</v>
      </c>
      <c r="E80" s="5">
        <v>4</v>
      </c>
      <c r="F80" s="5">
        <v>0</v>
      </c>
      <c r="G80" s="5">
        <f t="shared" si="1"/>
        <v>64</v>
      </c>
      <c r="H80" s="5">
        <v>64</v>
      </c>
      <c r="I80" s="5">
        <f>RANK(H80,$H$4:$H$218)</f>
        <v>57</v>
      </c>
      <c r="J80" s="12" t="s">
        <v>301</v>
      </c>
      <c r="K80" s="12"/>
      <c r="L80" s="12"/>
      <c r="M80" s="12"/>
      <c r="N80" s="12"/>
      <c r="O80" s="13"/>
    </row>
    <row r="81" ht="99.95" customHeight="1" spans="1:15">
      <c r="A81" s="5">
        <v>78</v>
      </c>
      <c r="B81" s="5">
        <v>21020136</v>
      </c>
      <c r="C81" s="5" t="s">
        <v>167</v>
      </c>
      <c r="D81" s="5">
        <v>60</v>
      </c>
      <c r="E81" s="5">
        <v>4</v>
      </c>
      <c r="F81" s="5">
        <v>0</v>
      </c>
      <c r="G81" s="5">
        <f t="shared" si="1"/>
        <v>64</v>
      </c>
      <c r="H81" s="5">
        <v>64</v>
      </c>
      <c r="I81" s="5">
        <f>RANK(H81,$H$4:$H$218)</f>
        <v>57</v>
      </c>
      <c r="J81" s="12" t="s">
        <v>301</v>
      </c>
      <c r="K81" s="12"/>
      <c r="L81" s="12"/>
      <c r="M81" s="12"/>
      <c r="N81" s="12"/>
      <c r="O81" s="13"/>
    </row>
    <row r="82" ht="99.95" customHeight="1" spans="1:15">
      <c r="A82" s="5">
        <v>79</v>
      </c>
      <c r="B82" s="5">
        <v>21020144</v>
      </c>
      <c r="C82" s="5" t="s">
        <v>213</v>
      </c>
      <c r="D82" s="5">
        <v>60</v>
      </c>
      <c r="E82" s="5">
        <v>4</v>
      </c>
      <c r="F82" s="5">
        <v>0</v>
      </c>
      <c r="G82" s="5">
        <f t="shared" si="1"/>
        <v>64</v>
      </c>
      <c r="H82" s="5">
        <v>64</v>
      </c>
      <c r="I82" s="5">
        <f>RANK(H82,$H$4:$H$218)</f>
        <v>57</v>
      </c>
      <c r="J82" s="12" t="s">
        <v>301</v>
      </c>
      <c r="K82" s="12"/>
      <c r="L82" s="12"/>
      <c r="M82" s="12"/>
      <c r="N82" s="12"/>
      <c r="O82" s="13"/>
    </row>
    <row r="83" ht="99.95" customHeight="1" spans="1:15">
      <c r="A83" s="5">
        <v>80</v>
      </c>
      <c r="B83" s="5">
        <v>21020155</v>
      </c>
      <c r="C83" s="5" t="s">
        <v>199</v>
      </c>
      <c r="D83" s="5">
        <v>60</v>
      </c>
      <c r="E83" s="5">
        <v>4</v>
      </c>
      <c r="F83" s="5">
        <v>0</v>
      </c>
      <c r="G83" s="5">
        <f t="shared" si="1"/>
        <v>64</v>
      </c>
      <c r="H83" s="5">
        <v>64</v>
      </c>
      <c r="I83" s="5">
        <f>RANK(H83,$H$4:$H$218)</f>
        <v>57</v>
      </c>
      <c r="J83" s="12" t="s">
        <v>304</v>
      </c>
      <c r="K83" s="12"/>
      <c r="L83" s="12"/>
      <c r="M83" s="12"/>
      <c r="N83" s="12"/>
      <c r="O83" s="13"/>
    </row>
    <row r="84" ht="99.95" customHeight="1" spans="1:15">
      <c r="A84" s="5">
        <v>81</v>
      </c>
      <c r="B84" s="5">
        <v>21020158</v>
      </c>
      <c r="C84" s="5" t="s">
        <v>129</v>
      </c>
      <c r="D84" s="5">
        <v>60</v>
      </c>
      <c r="E84" s="5">
        <v>4</v>
      </c>
      <c r="F84" s="5">
        <v>0</v>
      </c>
      <c r="G84" s="5">
        <f t="shared" si="1"/>
        <v>64</v>
      </c>
      <c r="H84" s="5">
        <v>64</v>
      </c>
      <c r="I84" s="5">
        <f>RANK(H84,$H$4:$H$218)</f>
        <v>57</v>
      </c>
      <c r="J84" s="12" t="s">
        <v>304</v>
      </c>
      <c r="K84" s="12"/>
      <c r="L84" s="12"/>
      <c r="M84" s="12"/>
      <c r="N84" s="12"/>
      <c r="O84" s="13"/>
    </row>
    <row r="85" ht="99.95" customHeight="1" spans="1:15">
      <c r="A85" s="5">
        <v>82</v>
      </c>
      <c r="B85" s="5">
        <v>21020159</v>
      </c>
      <c r="C85" s="5" t="s">
        <v>172</v>
      </c>
      <c r="D85" s="5">
        <v>60</v>
      </c>
      <c r="E85" s="5">
        <v>4</v>
      </c>
      <c r="F85" s="5">
        <v>0</v>
      </c>
      <c r="G85" s="5">
        <f t="shared" si="1"/>
        <v>64</v>
      </c>
      <c r="H85" s="5">
        <v>64</v>
      </c>
      <c r="I85" s="5">
        <f>RANK(H85,$H$4:$H$218)</f>
        <v>57</v>
      </c>
      <c r="J85" s="12" t="s">
        <v>301</v>
      </c>
      <c r="K85" s="12"/>
      <c r="L85" s="12"/>
      <c r="M85" s="12"/>
      <c r="N85" s="12"/>
      <c r="O85" s="13"/>
    </row>
    <row r="86" ht="99.95" customHeight="1" spans="1:15">
      <c r="A86" s="5">
        <v>83</v>
      </c>
      <c r="B86" s="5">
        <v>21020160</v>
      </c>
      <c r="C86" s="5" t="s">
        <v>155</v>
      </c>
      <c r="D86" s="5">
        <v>60</v>
      </c>
      <c r="E86" s="5">
        <v>4</v>
      </c>
      <c r="F86" s="5">
        <v>0</v>
      </c>
      <c r="G86" s="5">
        <f t="shared" si="1"/>
        <v>64</v>
      </c>
      <c r="H86" s="5">
        <v>64</v>
      </c>
      <c r="I86" s="5">
        <f>RANK(H86,$H$4:$H$218)</f>
        <v>57</v>
      </c>
      <c r="J86" s="12" t="s">
        <v>301</v>
      </c>
      <c r="K86" s="12"/>
      <c r="L86" s="12"/>
      <c r="M86" s="12"/>
      <c r="N86" s="12"/>
      <c r="O86" s="13"/>
    </row>
    <row r="87" ht="99.95" customHeight="1" spans="1:15">
      <c r="A87" s="5">
        <v>84</v>
      </c>
      <c r="B87" s="5">
        <v>21020178</v>
      </c>
      <c r="C87" s="5" t="s">
        <v>206</v>
      </c>
      <c r="D87" s="5">
        <v>60</v>
      </c>
      <c r="E87" s="5">
        <v>4</v>
      </c>
      <c r="F87" s="5">
        <v>0</v>
      </c>
      <c r="G87" s="5">
        <f t="shared" si="1"/>
        <v>64</v>
      </c>
      <c r="H87" s="5">
        <v>64</v>
      </c>
      <c r="I87" s="5">
        <f>RANK(H87,$H$4:$H$218)</f>
        <v>57</v>
      </c>
      <c r="J87" s="12" t="s">
        <v>313</v>
      </c>
      <c r="K87" s="12"/>
      <c r="L87" s="12"/>
      <c r="M87" s="12"/>
      <c r="N87" s="12"/>
      <c r="O87" s="13"/>
    </row>
    <row r="88" ht="99.95" customHeight="1" spans="1:15">
      <c r="A88" s="5">
        <v>85</v>
      </c>
      <c r="B88" s="5">
        <v>21020180</v>
      </c>
      <c r="C88" s="5" t="s">
        <v>214</v>
      </c>
      <c r="D88" s="5">
        <v>60</v>
      </c>
      <c r="E88" s="5">
        <v>4</v>
      </c>
      <c r="F88" s="5">
        <v>0</v>
      </c>
      <c r="G88" s="5">
        <f t="shared" si="1"/>
        <v>64</v>
      </c>
      <c r="H88" s="5">
        <v>64</v>
      </c>
      <c r="I88" s="5">
        <f>RANK(H88,$H$4:$H$218)</f>
        <v>57</v>
      </c>
      <c r="J88" s="12" t="s">
        <v>308</v>
      </c>
      <c r="K88" s="12"/>
      <c r="L88" s="12"/>
      <c r="M88" s="12"/>
      <c r="N88" s="12"/>
      <c r="O88" s="13"/>
    </row>
    <row r="89" ht="99.95" customHeight="1" spans="1:15">
      <c r="A89" s="5">
        <v>86</v>
      </c>
      <c r="B89" s="5">
        <v>21020183</v>
      </c>
      <c r="C89" s="5" t="s">
        <v>75</v>
      </c>
      <c r="D89" s="5">
        <v>60</v>
      </c>
      <c r="E89" s="5">
        <v>4</v>
      </c>
      <c r="F89" s="5">
        <v>0</v>
      </c>
      <c r="G89" s="5">
        <f t="shared" si="1"/>
        <v>64</v>
      </c>
      <c r="H89" s="5">
        <v>64</v>
      </c>
      <c r="I89" s="5">
        <f>RANK(H89,$H$4:$H$218)</f>
        <v>57</v>
      </c>
      <c r="J89" s="12" t="s">
        <v>301</v>
      </c>
      <c r="K89" s="12"/>
      <c r="L89" s="12"/>
      <c r="M89" s="12"/>
      <c r="N89" s="12"/>
      <c r="O89" s="13"/>
    </row>
    <row r="90" ht="99.95" customHeight="1" spans="1:15">
      <c r="A90" s="5">
        <v>87</v>
      </c>
      <c r="B90" s="5">
        <v>21020189</v>
      </c>
      <c r="C90" s="5" t="s">
        <v>219</v>
      </c>
      <c r="D90" s="5">
        <v>60</v>
      </c>
      <c r="E90" s="5">
        <v>4</v>
      </c>
      <c r="F90" s="5">
        <v>0</v>
      </c>
      <c r="G90" s="5">
        <f t="shared" si="1"/>
        <v>64</v>
      </c>
      <c r="H90" s="5">
        <v>64</v>
      </c>
      <c r="I90" s="5">
        <f>RANK(H90,$H$4:$H$218)</f>
        <v>57</v>
      </c>
      <c r="J90" s="12" t="s">
        <v>304</v>
      </c>
      <c r="K90" s="12"/>
      <c r="L90" s="12"/>
      <c r="M90" s="12"/>
      <c r="N90" s="12"/>
      <c r="O90" s="13"/>
    </row>
    <row r="91" ht="126.95" customHeight="1" spans="1:15">
      <c r="A91" s="5">
        <v>88</v>
      </c>
      <c r="B91" s="5">
        <v>21016107</v>
      </c>
      <c r="C91" s="5" t="s">
        <v>60</v>
      </c>
      <c r="D91" s="5">
        <v>60</v>
      </c>
      <c r="E91" s="5">
        <v>3.5</v>
      </c>
      <c r="F91" s="5">
        <v>0</v>
      </c>
      <c r="G91" s="5">
        <f t="shared" si="1"/>
        <v>63.5</v>
      </c>
      <c r="H91" s="5">
        <v>63.5</v>
      </c>
      <c r="I91" s="5">
        <f>RANK(H91,$H$4:$H$218)</f>
        <v>88</v>
      </c>
      <c r="J91" s="12" t="s">
        <v>314</v>
      </c>
      <c r="K91" s="12"/>
      <c r="L91" s="12"/>
      <c r="M91" s="12"/>
      <c r="N91" s="12"/>
      <c r="O91" s="13"/>
    </row>
    <row r="92" ht="99.95" customHeight="1" spans="1:15">
      <c r="A92" s="5">
        <v>89</v>
      </c>
      <c r="B92" s="5">
        <v>21020016</v>
      </c>
      <c r="C92" s="5" t="s">
        <v>131</v>
      </c>
      <c r="D92" s="5">
        <v>60</v>
      </c>
      <c r="E92" s="5">
        <v>3.5</v>
      </c>
      <c r="F92" s="5">
        <v>0</v>
      </c>
      <c r="G92" s="5">
        <f t="shared" si="1"/>
        <v>63.5</v>
      </c>
      <c r="H92" s="5">
        <v>63.5</v>
      </c>
      <c r="I92" s="5">
        <f>RANK(H92,$H$4:$H$218)</f>
        <v>88</v>
      </c>
      <c r="J92" s="12" t="s">
        <v>315</v>
      </c>
      <c r="K92" s="12"/>
      <c r="L92" s="12"/>
      <c r="M92" s="12"/>
      <c r="N92" s="12"/>
      <c r="O92" s="13"/>
    </row>
    <row r="93" ht="99.95" customHeight="1" spans="1:15">
      <c r="A93" s="5">
        <v>90</v>
      </c>
      <c r="B93" s="5">
        <v>21020048</v>
      </c>
      <c r="C93" s="5" t="s">
        <v>39</v>
      </c>
      <c r="D93" s="5">
        <v>60</v>
      </c>
      <c r="E93" s="5">
        <v>3.5</v>
      </c>
      <c r="F93" s="5">
        <v>0</v>
      </c>
      <c r="G93" s="5">
        <f t="shared" si="1"/>
        <v>63.5</v>
      </c>
      <c r="H93" s="5">
        <v>63.5</v>
      </c>
      <c r="I93" s="5">
        <f>RANK(H93,$H$4:$H$218)</f>
        <v>88</v>
      </c>
      <c r="J93" s="12" t="s">
        <v>316</v>
      </c>
      <c r="K93" s="12"/>
      <c r="L93" s="12"/>
      <c r="M93" s="12"/>
      <c r="N93" s="12"/>
      <c r="O93" s="13"/>
    </row>
    <row r="94" ht="99.95" customHeight="1" spans="1:15">
      <c r="A94" s="5">
        <v>91</v>
      </c>
      <c r="B94" s="5">
        <v>21020100</v>
      </c>
      <c r="C94" s="5" t="s">
        <v>90</v>
      </c>
      <c r="D94" s="5">
        <v>60</v>
      </c>
      <c r="E94" s="5">
        <v>3.5</v>
      </c>
      <c r="F94" s="5">
        <v>0</v>
      </c>
      <c r="G94" s="5">
        <f t="shared" si="1"/>
        <v>63.5</v>
      </c>
      <c r="H94" s="5">
        <v>63.5</v>
      </c>
      <c r="I94" s="5">
        <f>RANK(H94,$H$4:$H$218)</f>
        <v>88</v>
      </c>
      <c r="J94" s="12" t="s">
        <v>317</v>
      </c>
      <c r="K94" s="12"/>
      <c r="L94" s="12"/>
      <c r="M94" s="12"/>
      <c r="N94" s="12"/>
      <c r="O94" s="13"/>
    </row>
    <row r="95" ht="99.95" customHeight="1" spans="1:15">
      <c r="A95" s="5">
        <v>92</v>
      </c>
      <c r="B95" s="5">
        <v>21020143</v>
      </c>
      <c r="C95" s="5" t="s">
        <v>41</v>
      </c>
      <c r="D95" s="5">
        <v>60</v>
      </c>
      <c r="E95" s="5">
        <v>3.5</v>
      </c>
      <c r="F95" s="5">
        <v>0</v>
      </c>
      <c r="G95" s="5">
        <f t="shared" si="1"/>
        <v>63.5</v>
      </c>
      <c r="H95" s="5">
        <v>63.5</v>
      </c>
      <c r="I95" s="5">
        <f>RANK(H95,$H$4:$H$218)</f>
        <v>88</v>
      </c>
      <c r="J95" s="12" t="s">
        <v>318</v>
      </c>
      <c r="K95" s="12"/>
      <c r="L95" s="12"/>
      <c r="M95" s="12"/>
      <c r="N95" s="12"/>
      <c r="O95" s="13"/>
    </row>
    <row r="96" ht="99.95" customHeight="1" spans="1:15">
      <c r="A96" s="5">
        <v>93</v>
      </c>
      <c r="B96" s="5">
        <v>21011062</v>
      </c>
      <c r="C96" s="5" t="s">
        <v>80</v>
      </c>
      <c r="D96" s="5">
        <v>60</v>
      </c>
      <c r="E96" s="5">
        <v>3</v>
      </c>
      <c r="F96" s="5">
        <v>0</v>
      </c>
      <c r="G96" s="5">
        <f t="shared" si="1"/>
        <v>63</v>
      </c>
      <c r="H96" s="5">
        <v>63</v>
      </c>
      <c r="I96" s="5">
        <f>RANK(H96,$H$4:$H$218)</f>
        <v>93</v>
      </c>
      <c r="J96" s="12" t="s">
        <v>319</v>
      </c>
      <c r="K96" s="12"/>
      <c r="L96" s="12"/>
      <c r="M96" s="12"/>
      <c r="N96" s="12"/>
      <c r="O96" s="13"/>
    </row>
    <row r="97" ht="99.95" customHeight="1" spans="1:15">
      <c r="A97" s="5">
        <v>94</v>
      </c>
      <c r="B97" s="5">
        <v>21011085</v>
      </c>
      <c r="C97" s="5" t="s">
        <v>126</v>
      </c>
      <c r="D97" s="5">
        <v>60</v>
      </c>
      <c r="E97" s="5">
        <v>3</v>
      </c>
      <c r="F97" s="5">
        <v>0</v>
      </c>
      <c r="G97" s="5">
        <f t="shared" si="1"/>
        <v>63</v>
      </c>
      <c r="H97" s="5">
        <v>63</v>
      </c>
      <c r="I97" s="5">
        <f>RANK(H97,$H$4:$H$218)</f>
        <v>93</v>
      </c>
      <c r="J97" s="12" t="s">
        <v>320</v>
      </c>
      <c r="K97" s="12"/>
      <c r="L97" s="12"/>
      <c r="M97" s="12"/>
      <c r="N97" s="12"/>
      <c r="O97" s="13"/>
    </row>
    <row r="98" ht="155.1" customHeight="1" spans="1:15">
      <c r="A98" s="5">
        <v>95</v>
      </c>
      <c r="B98" s="5">
        <v>21020008</v>
      </c>
      <c r="C98" s="5" t="s">
        <v>134</v>
      </c>
      <c r="D98" s="5">
        <v>60</v>
      </c>
      <c r="E98" s="5">
        <v>3</v>
      </c>
      <c r="F98" s="5">
        <v>0</v>
      </c>
      <c r="G98" s="5">
        <f t="shared" si="1"/>
        <v>63</v>
      </c>
      <c r="H98" s="5">
        <v>63</v>
      </c>
      <c r="I98" s="5">
        <f>RANK(H98,$H$4:$H$218)</f>
        <v>93</v>
      </c>
      <c r="J98" s="12" t="s">
        <v>321</v>
      </c>
      <c r="K98" s="12"/>
      <c r="L98" s="12"/>
      <c r="M98" s="12"/>
      <c r="N98" s="12"/>
      <c r="O98" s="13"/>
    </row>
    <row r="99" ht="251.1" customHeight="1" spans="1:15">
      <c r="A99" s="5">
        <v>96</v>
      </c>
      <c r="B99" s="5">
        <v>21020009</v>
      </c>
      <c r="C99" s="5" t="s">
        <v>86</v>
      </c>
      <c r="D99" s="5">
        <v>60</v>
      </c>
      <c r="E99" s="5">
        <v>3</v>
      </c>
      <c r="F99" s="5">
        <v>0</v>
      </c>
      <c r="G99" s="5">
        <f t="shared" si="1"/>
        <v>63</v>
      </c>
      <c r="H99" s="5">
        <v>63</v>
      </c>
      <c r="I99" s="5">
        <f>RANK(H99,$H$4:$H$218)</f>
        <v>93</v>
      </c>
      <c r="J99" s="12" t="s">
        <v>322</v>
      </c>
      <c r="K99" s="12"/>
      <c r="L99" s="12"/>
      <c r="M99" s="12"/>
      <c r="N99" s="12"/>
      <c r="O99" s="13"/>
    </row>
    <row r="100" ht="99.95" customHeight="1" spans="1:15">
      <c r="A100" s="5">
        <v>97</v>
      </c>
      <c r="B100" s="5">
        <v>21020085</v>
      </c>
      <c r="C100" s="5" t="s">
        <v>108</v>
      </c>
      <c r="D100" s="5">
        <v>60</v>
      </c>
      <c r="E100" s="5">
        <v>3</v>
      </c>
      <c r="F100" s="5">
        <v>0</v>
      </c>
      <c r="G100" s="5">
        <f t="shared" si="1"/>
        <v>63</v>
      </c>
      <c r="H100" s="5">
        <v>63</v>
      </c>
      <c r="I100" s="5">
        <f>RANK(H100,$H$4:$H$218)</f>
        <v>93</v>
      </c>
      <c r="J100" s="12" t="s">
        <v>323</v>
      </c>
      <c r="K100" s="12"/>
      <c r="L100" s="12"/>
      <c r="M100" s="12"/>
      <c r="N100" s="12"/>
      <c r="O100" s="13"/>
    </row>
    <row r="101" ht="99.95" customHeight="1" spans="1:15">
      <c r="A101" s="5">
        <v>98</v>
      </c>
      <c r="B101" s="5">
        <v>21020113</v>
      </c>
      <c r="C101" s="5" t="s">
        <v>98</v>
      </c>
      <c r="D101" s="5">
        <v>60</v>
      </c>
      <c r="E101" s="5">
        <v>3</v>
      </c>
      <c r="F101" s="5"/>
      <c r="G101" s="5">
        <f t="shared" si="1"/>
        <v>63</v>
      </c>
      <c r="H101" s="5">
        <v>63</v>
      </c>
      <c r="I101" s="5">
        <f>RANK(H101,$H$4:$H$218)</f>
        <v>93</v>
      </c>
      <c r="J101" s="12" t="s">
        <v>324</v>
      </c>
      <c r="K101" s="12"/>
      <c r="L101" s="12"/>
      <c r="M101" s="12"/>
      <c r="N101" s="12"/>
      <c r="O101" s="13"/>
    </row>
    <row r="102" ht="99.95" customHeight="1" spans="1:15">
      <c r="A102" s="5">
        <v>99</v>
      </c>
      <c r="B102" s="5">
        <v>21020142</v>
      </c>
      <c r="C102" s="5" t="s">
        <v>30</v>
      </c>
      <c r="D102" s="5">
        <v>60</v>
      </c>
      <c r="E102" s="5">
        <v>3</v>
      </c>
      <c r="F102" s="5">
        <v>0</v>
      </c>
      <c r="G102" s="5">
        <f t="shared" si="1"/>
        <v>63</v>
      </c>
      <c r="H102" s="5">
        <v>63</v>
      </c>
      <c r="I102" s="5">
        <f>RANK(H102,$H$4:$H$218)</f>
        <v>93</v>
      </c>
      <c r="J102" s="12" t="s">
        <v>325</v>
      </c>
      <c r="K102" s="12"/>
      <c r="L102" s="12"/>
      <c r="M102" s="12"/>
      <c r="N102" s="12"/>
      <c r="O102" s="13"/>
    </row>
    <row r="103" ht="231.95" customHeight="1" spans="1:15">
      <c r="A103" s="5">
        <v>100</v>
      </c>
      <c r="B103" s="5">
        <v>20015052</v>
      </c>
      <c r="C103" s="5" t="s">
        <v>127</v>
      </c>
      <c r="D103" s="5">
        <v>60</v>
      </c>
      <c r="E103" s="5">
        <v>2.5</v>
      </c>
      <c r="F103" s="5">
        <v>0</v>
      </c>
      <c r="G103" s="5">
        <f t="shared" si="1"/>
        <v>62.5</v>
      </c>
      <c r="H103" s="5">
        <v>62.5</v>
      </c>
      <c r="I103" s="5">
        <f>RANK(H103,$H$4:$H$218)</f>
        <v>100</v>
      </c>
      <c r="J103" s="12" t="s">
        <v>326</v>
      </c>
      <c r="K103" s="12"/>
      <c r="L103" s="12"/>
      <c r="M103" s="12"/>
      <c r="N103" s="12"/>
      <c r="O103" s="13"/>
    </row>
    <row r="104" ht="99.95" customHeight="1" spans="1:15">
      <c r="A104" s="5">
        <v>101</v>
      </c>
      <c r="B104" s="5">
        <v>21020024</v>
      </c>
      <c r="C104" s="5" t="s">
        <v>48</v>
      </c>
      <c r="D104" s="5">
        <v>60</v>
      </c>
      <c r="E104" s="5">
        <v>2.5</v>
      </c>
      <c r="F104" s="5">
        <v>0</v>
      </c>
      <c r="G104" s="5">
        <f t="shared" si="1"/>
        <v>62.5</v>
      </c>
      <c r="H104" s="5">
        <v>62.5</v>
      </c>
      <c r="I104" s="5">
        <f>RANK(H104,$H$4:$H$218)</f>
        <v>100</v>
      </c>
      <c r="J104" s="12" t="s">
        <v>327</v>
      </c>
      <c r="K104" s="12"/>
      <c r="L104" s="12"/>
      <c r="M104" s="12"/>
      <c r="N104" s="12"/>
      <c r="O104" s="13"/>
    </row>
    <row r="105" ht="162" customHeight="1" spans="1:15">
      <c r="A105" s="5">
        <v>102</v>
      </c>
      <c r="B105" s="5">
        <v>21020043</v>
      </c>
      <c r="C105" s="5" t="s">
        <v>63</v>
      </c>
      <c r="D105" s="5">
        <v>60</v>
      </c>
      <c r="E105" s="5">
        <v>2.5</v>
      </c>
      <c r="F105" s="5">
        <v>0</v>
      </c>
      <c r="G105" s="5">
        <f t="shared" si="1"/>
        <v>62.5</v>
      </c>
      <c r="H105" s="5">
        <v>62.5</v>
      </c>
      <c r="I105" s="5">
        <f>RANK(H105,$H$4:$H$218)</f>
        <v>100</v>
      </c>
      <c r="J105" s="12" t="s">
        <v>328</v>
      </c>
      <c r="K105" s="12"/>
      <c r="L105" s="12"/>
      <c r="M105" s="12"/>
      <c r="N105" s="12"/>
      <c r="O105" s="13"/>
    </row>
    <row r="106" ht="270.95" customHeight="1" spans="1:15">
      <c r="A106" s="5">
        <v>103</v>
      </c>
      <c r="B106" s="5">
        <v>21020064</v>
      </c>
      <c r="C106" s="5" t="s">
        <v>43</v>
      </c>
      <c r="D106" s="5">
        <v>60</v>
      </c>
      <c r="E106" s="5">
        <v>2.5</v>
      </c>
      <c r="F106" s="5">
        <v>0</v>
      </c>
      <c r="G106" s="5">
        <f t="shared" si="1"/>
        <v>62.5</v>
      </c>
      <c r="H106" s="5">
        <v>62.5</v>
      </c>
      <c r="I106" s="5">
        <f>RANK(H106,$H$4:$H$218)</f>
        <v>100</v>
      </c>
      <c r="J106" s="12" t="s">
        <v>329</v>
      </c>
      <c r="K106" s="12"/>
      <c r="L106" s="12"/>
      <c r="M106" s="12"/>
      <c r="N106" s="12"/>
      <c r="O106" s="13"/>
    </row>
    <row r="107" ht="99.95" customHeight="1" spans="1:15">
      <c r="A107" s="5">
        <v>104</v>
      </c>
      <c r="B107" s="5">
        <v>21020102</v>
      </c>
      <c r="C107" s="5" t="s">
        <v>147</v>
      </c>
      <c r="D107" s="5">
        <v>60</v>
      </c>
      <c r="E107" s="5">
        <v>2.5</v>
      </c>
      <c r="F107" s="5">
        <v>0</v>
      </c>
      <c r="G107" s="5">
        <f t="shared" si="1"/>
        <v>62.5</v>
      </c>
      <c r="H107" s="5">
        <v>62.5</v>
      </c>
      <c r="I107" s="5">
        <f>RANK(H107,$H$4:$H$218)</f>
        <v>100</v>
      </c>
      <c r="J107" s="12" t="s">
        <v>330</v>
      </c>
      <c r="K107" s="12"/>
      <c r="L107" s="12"/>
      <c r="M107" s="12"/>
      <c r="N107" s="12"/>
      <c r="O107" s="13"/>
    </row>
    <row r="108" ht="308.1" customHeight="1" spans="1:15">
      <c r="A108" s="5">
        <v>105</v>
      </c>
      <c r="B108" s="5">
        <v>21020114</v>
      </c>
      <c r="C108" s="5" t="s">
        <v>149</v>
      </c>
      <c r="D108" s="5">
        <v>60</v>
      </c>
      <c r="E108" s="5">
        <v>2.5</v>
      </c>
      <c r="F108" s="5">
        <v>0</v>
      </c>
      <c r="G108" s="5">
        <f t="shared" si="1"/>
        <v>62.5</v>
      </c>
      <c r="H108" s="5">
        <v>62.5</v>
      </c>
      <c r="I108" s="5">
        <f>RANK(H108,$H$4:$H$218)</f>
        <v>100</v>
      </c>
      <c r="J108" s="12" t="s">
        <v>331</v>
      </c>
      <c r="K108" s="12"/>
      <c r="L108" s="12"/>
      <c r="M108" s="12"/>
      <c r="N108" s="12"/>
      <c r="O108" s="13"/>
    </row>
    <row r="109" ht="99.95" customHeight="1" spans="1:15">
      <c r="A109" s="5">
        <v>106</v>
      </c>
      <c r="B109" s="5">
        <v>21020128</v>
      </c>
      <c r="C109" s="5" t="s">
        <v>130</v>
      </c>
      <c r="D109" s="5">
        <v>60</v>
      </c>
      <c r="E109" s="5">
        <v>2.5</v>
      </c>
      <c r="F109" s="5">
        <v>0</v>
      </c>
      <c r="G109" s="5">
        <f t="shared" si="1"/>
        <v>62.5</v>
      </c>
      <c r="H109" s="5">
        <v>62.5</v>
      </c>
      <c r="I109" s="5">
        <f>RANK(H109,$H$4:$H$218)</f>
        <v>100</v>
      </c>
      <c r="J109" s="12" t="s">
        <v>332</v>
      </c>
      <c r="K109" s="12"/>
      <c r="L109" s="12"/>
      <c r="M109" s="12"/>
      <c r="N109" s="12"/>
      <c r="O109" s="13"/>
    </row>
    <row r="110" ht="99.95" customHeight="1" spans="1:15">
      <c r="A110" s="5">
        <v>107</v>
      </c>
      <c r="B110" s="5">
        <v>21020129</v>
      </c>
      <c r="C110" s="5" t="s">
        <v>84</v>
      </c>
      <c r="D110" s="5">
        <v>60</v>
      </c>
      <c r="E110" s="5">
        <v>2.5</v>
      </c>
      <c r="F110" s="5">
        <v>0</v>
      </c>
      <c r="G110" s="5">
        <f t="shared" si="1"/>
        <v>62.5</v>
      </c>
      <c r="H110" s="5">
        <v>62.5</v>
      </c>
      <c r="I110" s="5">
        <f>RANK(H110,$H$4:$H$218)</f>
        <v>100</v>
      </c>
      <c r="J110" s="12" t="s">
        <v>333</v>
      </c>
      <c r="K110" s="12"/>
      <c r="L110" s="12"/>
      <c r="M110" s="12"/>
      <c r="N110" s="12"/>
      <c r="O110" s="13"/>
    </row>
    <row r="111" ht="174.95" customHeight="1" spans="1:15">
      <c r="A111" s="5">
        <v>108</v>
      </c>
      <c r="B111" s="5">
        <v>21020133</v>
      </c>
      <c r="C111" s="5" t="s">
        <v>79</v>
      </c>
      <c r="D111" s="5">
        <v>60</v>
      </c>
      <c r="E111" s="5">
        <v>2.5</v>
      </c>
      <c r="F111" s="5">
        <v>0</v>
      </c>
      <c r="G111" s="5">
        <f t="shared" si="1"/>
        <v>62.5</v>
      </c>
      <c r="H111" s="5">
        <v>62.5</v>
      </c>
      <c r="I111" s="5">
        <f>RANK(H111,$H$4:$H$218)</f>
        <v>100</v>
      </c>
      <c r="J111" s="12" t="s">
        <v>334</v>
      </c>
      <c r="K111" s="12"/>
      <c r="L111" s="12"/>
      <c r="M111" s="12"/>
      <c r="N111" s="12"/>
      <c r="O111" s="13"/>
    </row>
    <row r="112" ht="99.95" customHeight="1" spans="1:15">
      <c r="A112" s="5">
        <v>109</v>
      </c>
      <c r="B112" s="5">
        <v>21020187</v>
      </c>
      <c r="C112" s="5" t="s">
        <v>116</v>
      </c>
      <c r="D112" s="5">
        <v>60</v>
      </c>
      <c r="E112" s="5">
        <v>2.5</v>
      </c>
      <c r="F112" s="5">
        <v>0</v>
      </c>
      <c r="G112" s="5">
        <f t="shared" si="1"/>
        <v>62.5</v>
      </c>
      <c r="H112" s="5">
        <v>62.5</v>
      </c>
      <c r="I112" s="5">
        <f>RANK(H112,$H$4:$H$218)</f>
        <v>100</v>
      </c>
      <c r="J112" s="12" t="s">
        <v>335</v>
      </c>
      <c r="K112" s="12"/>
      <c r="L112" s="12"/>
      <c r="M112" s="12"/>
      <c r="N112" s="12"/>
      <c r="O112" s="13"/>
    </row>
    <row r="113" ht="99.95" customHeight="1" spans="1:15">
      <c r="A113" s="5">
        <v>110</v>
      </c>
      <c r="B113" s="5">
        <v>21028025</v>
      </c>
      <c r="C113" s="5" t="s">
        <v>67</v>
      </c>
      <c r="D113" s="5">
        <v>60</v>
      </c>
      <c r="E113" s="5">
        <v>2.5</v>
      </c>
      <c r="F113" s="5">
        <v>0</v>
      </c>
      <c r="G113" s="5">
        <f t="shared" si="1"/>
        <v>62.5</v>
      </c>
      <c r="H113" s="5">
        <v>62.5</v>
      </c>
      <c r="I113" s="5">
        <f>RANK(H113,$H$4:$H$218)</f>
        <v>100</v>
      </c>
      <c r="J113" s="12" t="s">
        <v>336</v>
      </c>
      <c r="K113" s="12"/>
      <c r="L113" s="12"/>
      <c r="M113" s="12"/>
      <c r="N113" s="12"/>
      <c r="O113" s="13"/>
    </row>
    <row r="114" ht="99.95" customHeight="1" spans="1:15">
      <c r="A114" s="5">
        <v>111</v>
      </c>
      <c r="B114" s="5">
        <v>20003015</v>
      </c>
      <c r="C114" s="5" t="s">
        <v>105</v>
      </c>
      <c r="D114" s="5">
        <v>60</v>
      </c>
      <c r="E114" s="5">
        <v>2</v>
      </c>
      <c r="F114" s="5">
        <v>0</v>
      </c>
      <c r="G114" s="5">
        <f t="shared" si="1"/>
        <v>62</v>
      </c>
      <c r="H114" s="5">
        <v>62</v>
      </c>
      <c r="I114" s="5">
        <f>RANK(H114,$H$4:$H$218)</f>
        <v>111</v>
      </c>
      <c r="J114" s="12" t="s">
        <v>337</v>
      </c>
      <c r="K114" s="12"/>
      <c r="L114" s="12"/>
      <c r="M114" s="12"/>
      <c r="N114" s="12"/>
      <c r="O114" s="13"/>
    </row>
    <row r="115" ht="99.95" customHeight="1" spans="1:15">
      <c r="A115" s="5">
        <v>112</v>
      </c>
      <c r="B115" s="5">
        <v>20009071</v>
      </c>
      <c r="C115" s="5" t="s">
        <v>69</v>
      </c>
      <c r="D115" s="5">
        <v>60</v>
      </c>
      <c r="E115" s="5">
        <v>2</v>
      </c>
      <c r="F115" s="5">
        <v>0</v>
      </c>
      <c r="G115" s="5">
        <f t="shared" si="1"/>
        <v>62</v>
      </c>
      <c r="H115" s="5">
        <v>62</v>
      </c>
      <c r="I115" s="5">
        <f>RANK(H115,$H$4:$H$218)</f>
        <v>111</v>
      </c>
      <c r="J115" s="12" t="s">
        <v>338</v>
      </c>
      <c r="K115" s="12"/>
      <c r="L115" s="12"/>
      <c r="M115" s="12"/>
      <c r="N115" s="12"/>
      <c r="O115" s="13"/>
    </row>
    <row r="116" ht="99.95" customHeight="1" spans="1:15">
      <c r="A116" s="5">
        <v>113</v>
      </c>
      <c r="B116" s="5">
        <v>21011051</v>
      </c>
      <c r="C116" s="5" t="s">
        <v>107</v>
      </c>
      <c r="D116" s="5">
        <v>60</v>
      </c>
      <c r="E116" s="5">
        <v>2</v>
      </c>
      <c r="F116" s="5">
        <v>0</v>
      </c>
      <c r="G116" s="5">
        <f t="shared" si="1"/>
        <v>62</v>
      </c>
      <c r="H116" s="5">
        <v>62</v>
      </c>
      <c r="I116" s="5">
        <f>RANK(H116,$H$4:$H$218)</f>
        <v>111</v>
      </c>
      <c r="J116" s="12" t="s">
        <v>339</v>
      </c>
      <c r="K116" s="12"/>
      <c r="L116" s="12"/>
      <c r="M116" s="12"/>
      <c r="N116" s="12"/>
      <c r="O116" s="13"/>
    </row>
    <row r="117" ht="99.95" customHeight="1" spans="1:15">
      <c r="A117" s="5">
        <v>114</v>
      </c>
      <c r="B117" s="5">
        <v>21020002</v>
      </c>
      <c r="C117" s="5" t="s">
        <v>71</v>
      </c>
      <c r="D117" s="5">
        <v>60</v>
      </c>
      <c r="E117" s="5">
        <v>2</v>
      </c>
      <c r="F117" s="5">
        <v>0</v>
      </c>
      <c r="G117" s="5">
        <f t="shared" si="1"/>
        <v>62</v>
      </c>
      <c r="H117" s="5">
        <v>62</v>
      </c>
      <c r="I117" s="5">
        <f>RANK(H117,$H$4:$H$218)</f>
        <v>111</v>
      </c>
      <c r="J117" s="12" t="s">
        <v>340</v>
      </c>
      <c r="K117" s="12"/>
      <c r="L117" s="12"/>
      <c r="M117" s="12"/>
      <c r="N117" s="12"/>
      <c r="O117" s="13"/>
    </row>
    <row r="118" ht="99.95" customHeight="1" spans="1:15">
      <c r="A118" s="5">
        <v>115</v>
      </c>
      <c r="B118" s="5">
        <v>21020006</v>
      </c>
      <c r="C118" s="5" t="s">
        <v>148</v>
      </c>
      <c r="D118" s="5">
        <v>60</v>
      </c>
      <c r="E118" s="5">
        <v>2</v>
      </c>
      <c r="F118" s="5">
        <v>0</v>
      </c>
      <c r="G118" s="5">
        <f t="shared" si="1"/>
        <v>62</v>
      </c>
      <c r="H118" s="5">
        <v>62</v>
      </c>
      <c r="I118" s="5">
        <f>RANK(H118,$H$4:$H$218)</f>
        <v>111</v>
      </c>
      <c r="J118" s="12" t="s">
        <v>341</v>
      </c>
      <c r="K118" s="12"/>
      <c r="L118" s="12"/>
      <c r="M118" s="12"/>
      <c r="N118" s="12"/>
      <c r="O118" s="13"/>
    </row>
    <row r="119" ht="99.95" customHeight="1" spans="1:15">
      <c r="A119" s="5">
        <v>116</v>
      </c>
      <c r="B119" s="5">
        <v>21020021</v>
      </c>
      <c r="C119" s="5" t="s">
        <v>49</v>
      </c>
      <c r="D119" s="5">
        <v>60</v>
      </c>
      <c r="E119" s="5">
        <v>2</v>
      </c>
      <c r="F119" s="5">
        <v>0</v>
      </c>
      <c r="G119" s="5">
        <f t="shared" si="1"/>
        <v>62</v>
      </c>
      <c r="H119" s="5">
        <v>62</v>
      </c>
      <c r="I119" s="5">
        <f>RANK(H119,$H$4:$H$218)</f>
        <v>111</v>
      </c>
      <c r="J119" s="12" t="s">
        <v>342</v>
      </c>
      <c r="K119" s="12"/>
      <c r="L119" s="12"/>
      <c r="M119" s="12"/>
      <c r="N119" s="12"/>
      <c r="O119" s="13"/>
    </row>
    <row r="120" ht="99.95" customHeight="1" spans="1:15">
      <c r="A120" s="5">
        <v>117</v>
      </c>
      <c r="B120" s="5">
        <v>21020034</v>
      </c>
      <c r="C120" s="5" t="s">
        <v>122</v>
      </c>
      <c r="D120" s="5">
        <v>60</v>
      </c>
      <c r="E120" s="5">
        <v>2</v>
      </c>
      <c r="F120" s="5">
        <v>0</v>
      </c>
      <c r="G120" s="5">
        <f t="shared" si="1"/>
        <v>62</v>
      </c>
      <c r="H120" s="5">
        <v>62</v>
      </c>
      <c r="I120" s="5">
        <f>RANK(H120,$H$4:$H$218)</f>
        <v>111</v>
      </c>
      <c r="J120" s="12" t="s">
        <v>343</v>
      </c>
      <c r="K120" s="12"/>
      <c r="L120" s="12"/>
      <c r="M120" s="12"/>
      <c r="N120" s="12"/>
      <c r="O120" s="13"/>
    </row>
    <row r="121" ht="99.95" customHeight="1" spans="1:15">
      <c r="A121" s="5">
        <v>118</v>
      </c>
      <c r="B121" s="5">
        <v>21020040</v>
      </c>
      <c r="C121" s="5" t="s">
        <v>61</v>
      </c>
      <c r="D121" s="5">
        <v>60</v>
      </c>
      <c r="E121" s="5">
        <v>2</v>
      </c>
      <c r="F121" s="5">
        <v>0</v>
      </c>
      <c r="G121" s="5">
        <f t="shared" si="1"/>
        <v>62</v>
      </c>
      <c r="H121" s="5">
        <v>62</v>
      </c>
      <c r="I121" s="5">
        <f>RANK(H121,$H$4:$H$218)</f>
        <v>111</v>
      </c>
      <c r="J121" s="12" t="s">
        <v>344</v>
      </c>
      <c r="K121" s="12"/>
      <c r="L121" s="12"/>
      <c r="M121" s="12"/>
      <c r="N121" s="12"/>
      <c r="O121" s="13"/>
    </row>
    <row r="122" ht="99.95" customHeight="1" spans="1:15">
      <c r="A122" s="5">
        <v>119</v>
      </c>
      <c r="B122" s="5">
        <v>21020051</v>
      </c>
      <c r="C122" s="5" t="s">
        <v>53</v>
      </c>
      <c r="D122" s="5">
        <v>60</v>
      </c>
      <c r="E122" s="5">
        <v>2</v>
      </c>
      <c r="F122" s="5">
        <v>0</v>
      </c>
      <c r="G122" s="5">
        <f t="shared" si="1"/>
        <v>62</v>
      </c>
      <c r="H122" s="5">
        <v>62</v>
      </c>
      <c r="I122" s="5">
        <f>RANK(H122,$H$4:$H$218)</f>
        <v>111</v>
      </c>
      <c r="J122" s="12" t="s">
        <v>345</v>
      </c>
      <c r="K122" s="12"/>
      <c r="L122" s="12"/>
      <c r="M122" s="12"/>
      <c r="N122" s="12"/>
      <c r="O122" s="13"/>
    </row>
    <row r="123" ht="99.95" customHeight="1" spans="1:15">
      <c r="A123" s="5">
        <v>120</v>
      </c>
      <c r="B123" s="5">
        <v>21020056</v>
      </c>
      <c r="C123" s="5" t="s">
        <v>170</v>
      </c>
      <c r="D123" s="5">
        <v>60</v>
      </c>
      <c r="E123" s="5">
        <v>2</v>
      </c>
      <c r="F123" s="5">
        <v>0</v>
      </c>
      <c r="G123" s="5">
        <f t="shared" si="1"/>
        <v>62</v>
      </c>
      <c r="H123" s="5">
        <v>62</v>
      </c>
      <c r="I123" s="5">
        <f>RANK(H123,$H$4:$H$218)</f>
        <v>111</v>
      </c>
      <c r="J123" s="12" t="s">
        <v>345</v>
      </c>
      <c r="K123" s="12"/>
      <c r="L123" s="12"/>
      <c r="M123" s="12"/>
      <c r="N123" s="12"/>
      <c r="O123" s="13"/>
    </row>
    <row r="124" ht="99.95" customHeight="1" spans="1:15">
      <c r="A124" s="5">
        <v>121</v>
      </c>
      <c r="B124" s="5">
        <v>21020060</v>
      </c>
      <c r="C124" s="5" t="s">
        <v>104</v>
      </c>
      <c r="D124" s="5">
        <v>60</v>
      </c>
      <c r="E124" s="5">
        <v>2</v>
      </c>
      <c r="F124" s="5">
        <v>0</v>
      </c>
      <c r="G124" s="5">
        <f t="shared" si="1"/>
        <v>62</v>
      </c>
      <c r="H124" s="5">
        <v>62</v>
      </c>
      <c r="I124" s="5">
        <f>RANK(H124,$H$4:$H$218)</f>
        <v>111</v>
      </c>
      <c r="J124" s="12" t="s">
        <v>346</v>
      </c>
      <c r="K124" s="12"/>
      <c r="L124" s="12"/>
      <c r="M124" s="12"/>
      <c r="N124" s="12"/>
      <c r="O124" s="13"/>
    </row>
    <row r="125" ht="99.95" customHeight="1" spans="1:15">
      <c r="A125" s="5">
        <v>122</v>
      </c>
      <c r="B125" s="5">
        <v>21020063</v>
      </c>
      <c r="C125" s="5" t="s">
        <v>160</v>
      </c>
      <c r="D125" s="5">
        <v>60</v>
      </c>
      <c r="E125" s="5">
        <v>2</v>
      </c>
      <c r="F125" s="5">
        <v>0</v>
      </c>
      <c r="G125" s="5">
        <f t="shared" si="1"/>
        <v>62</v>
      </c>
      <c r="H125" s="5">
        <v>62</v>
      </c>
      <c r="I125" s="5">
        <f>RANK(H125,$H$4:$H$218)</f>
        <v>111</v>
      </c>
      <c r="J125" s="12" t="s">
        <v>347</v>
      </c>
      <c r="K125" s="12"/>
      <c r="L125" s="12"/>
      <c r="M125" s="12"/>
      <c r="N125" s="12"/>
      <c r="O125" s="13"/>
    </row>
    <row r="126" ht="99.95" customHeight="1" spans="1:15">
      <c r="A126" s="5">
        <v>123</v>
      </c>
      <c r="B126" s="5">
        <v>21020074</v>
      </c>
      <c r="C126" s="5" t="s">
        <v>174</v>
      </c>
      <c r="D126" s="5">
        <v>60</v>
      </c>
      <c r="E126" s="5">
        <v>2</v>
      </c>
      <c r="F126" s="5">
        <v>0</v>
      </c>
      <c r="G126" s="5">
        <f t="shared" si="1"/>
        <v>62</v>
      </c>
      <c r="H126" s="5">
        <v>62</v>
      </c>
      <c r="I126" s="5">
        <f>RANK(H126,$H$4:$H$218)</f>
        <v>111</v>
      </c>
      <c r="J126" s="12" t="s">
        <v>348</v>
      </c>
      <c r="K126" s="12"/>
      <c r="L126" s="12"/>
      <c r="M126" s="12"/>
      <c r="N126" s="12"/>
      <c r="O126" s="13"/>
    </row>
    <row r="127" ht="99.95" customHeight="1" spans="1:15">
      <c r="A127" s="5">
        <v>124</v>
      </c>
      <c r="B127" s="5">
        <v>21020112</v>
      </c>
      <c r="C127" s="5" t="s">
        <v>173</v>
      </c>
      <c r="D127" s="5">
        <v>60</v>
      </c>
      <c r="E127" s="5">
        <v>2</v>
      </c>
      <c r="F127" s="5">
        <v>0</v>
      </c>
      <c r="G127" s="5">
        <f t="shared" si="1"/>
        <v>62</v>
      </c>
      <c r="H127" s="5">
        <v>62</v>
      </c>
      <c r="I127" s="5">
        <f>RANK(H127,$H$4:$H$218)</f>
        <v>111</v>
      </c>
      <c r="J127" s="12" t="s">
        <v>349</v>
      </c>
      <c r="K127" s="12"/>
      <c r="L127" s="12"/>
      <c r="M127" s="12"/>
      <c r="N127" s="12"/>
      <c r="O127" s="13"/>
    </row>
    <row r="128" ht="99.95" customHeight="1" spans="1:15">
      <c r="A128" s="5">
        <v>125</v>
      </c>
      <c r="B128" s="5">
        <v>21020135</v>
      </c>
      <c r="C128" s="5" t="s">
        <v>109</v>
      </c>
      <c r="D128" s="5">
        <v>60</v>
      </c>
      <c r="E128" s="5">
        <v>2</v>
      </c>
      <c r="F128" s="5">
        <v>0</v>
      </c>
      <c r="G128" s="5">
        <f t="shared" si="1"/>
        <v>62</v>
      </c>
      <c r="H128" s="5">
        <v>62</v>
      </c>
      <c r="I128" s="5">
        <f>RANK(H128,$H$4:$H$218)</f>
        <v>111</v>
      </c>
      <c r="J128" s="12"/>
      <c r="K128" s="12"/>
      <c r="L128" s="12"/>
      <c r="M128" s="12"/>
      <c r="N128" s="12"/>
      <c r="O128" s="13"/>
    </row>
    <row r="129" ht="99.95" customHeight="1" spans="1:15">
      <c r="A129" s="5">
        <v>126</v>
      </c>
      <c r="B129" s="5">
        <v>21020138</v>
      </c>
      <c r="C129" s="5" t="s">
        <v>112</v>
      </c>
      <c r="D129" s="5">
        <v>60</v>
      </c>
      <c r="E129" s="5">
        <v>2</v>
      </c>
      <c r="F129" s="5">
        <v>0</v>
      </c>
      <c r="G129" s="5">
        <f t="shared" si="1"/>
        <v>62</v>
      </c>
      <c r="H129" s="5">
        <v>62</v>
      </c>
      <c r="I129" s="5">
        <f>RANK(H129,$H$4:$H$218)</f>
        <v>111</v>
      </c>
      <c r="J129" s="12" t="s">
        <v>350</v>
      </c>
      <c r="K129" s="12"/>
      <c r="L129" s="12"/>
      <c r="M129" s="12"/>
      <c r="N129" s="12"/>
      <c r="O129" s="13"/>
    </row>
    <row r="130" ht="99.95" customHeight="1" spans="1:15">
      <c r="A130" s="5">
        <v>127</v>
      </c>
      <c r="B130" s="5">
        <v>21020147</v>
      </c>
      <c r="C130" s="5" t="s">
        <v>221</v>
      </c>
      <c r="D130" s="5">
        <v>60</v>
      </c>
      <c r="E130" s="5">
        <v>2</v>
      </c>
      <c r="F130" s="5">
        <v>0</v>
      </c>
      <c r="G130" s="5">
        <f t="shared" si="1"/>
        <v>62</v>
      </c>
      <c r="H130" s="5">
        <v>62</v>
      </c>
      <c r="I130" s="5">
        <f>RANK(H130,$H$4:$H$218)</f>
        <v>111</v>
      </c>
      <c r="J130" s="12" t="s">
        <v>351</v>
      </c>
      <c r="K130" s="12"/>
      <c r="L130" s="12"/>
      <c r="M130" s="12"/>
      <c r="N130" s="12"/>
      <c r="O130" s="13"/>
    </row>
    <row r="131" ht="99.95" customHeight="1" spans="1:15">
      <c r="A131" s="5">
        <v>128</v>
      </c>
      <c r="B131" s="5">
        <v>21020167</v>
      </c>
      <c r="C131" s="5" t="s">
        <v>31</v>
      </c>
      <c r="D131" s="5">
        <v>60</v>
      </c>
      <c r="E131" s="5">
        <v>2</v>
      </c>
      <c r="F131" s="5">
        <v>0</v>
      </c>
      <c r="G131" s="5">
        <f t="shared" si="1"/>
        <v>62</v>
      </c>
      <c r="H131" s="5">
        <v>62</v>
      </c>
      <c r="I131" s="5">
        <f>RANK(H131,$H$4:$H$218)</f>
        <v>111</v>
      </c>
      <c r="J131" s="12" t="s">
        <v>352</v>
      </c>
      <c r="K131" s="12"/>
      <c r="L131" s="12"/>
      <c r="M131" s="12"/>
      <c r="N131" s="12"/>
      <c r="O131" s="13"/>
    </row>
    <row r="132" ht="99.95" customHeight="1" spans="1:15">
      <c r="A132" s="5">
        <v>129</v>
      </c>
      <c r="B132" s="5">
        <v>21020173</v>
      </c>
      <c r="C132" s="5" t="s">
        <v>62</v>
      </c>
      <c r="D132" s="5">
        <v>60</v>
      </c>
      <c r="E132" s="5">
        <v>2</v>
      </c>
      <c r="F132" s="5">
        <v>0</v>
      </c>
      <c r="G132" s="5">
        <f t="shared" ref="G132:G195" si="2">D132+E132</f>
        <v>62</v>
      </c>
      <c r="H132" s="5">
        <v>62</v>
      </c>
      <c r="I132" s="5">
        <f>RANK(H132,$H$4:$H$218)</f>
        <v>111</v>
      </c>
      <c r="J132" s="12" t="s">
        <v>353</v>
      </c>
      <c r="K132" s="12"/>
      <c r="L132" s="12"/>
      <c r="M132" s="12"/>
      <c r="N132" s="12"/>
      <c r="O132" s="13"/>
    </row>
    <row r="133" ht="99.95" customHeight="1" spans="1:15">
      <c r="A133" s="5">
        <v>130</v>
      </c>
      <c r="B133" s="5">
        <v>21020184</v>
      </c>
      <c r="C133" s="5" t="s">
        <v>229</v>
      </c>
      <c r="D133" s="5">
        <v>60</v>
      </c>
      <c r="E133" s="5">
        <v>2</v>
      </c>
      <c r="F133" s="5">
        <v>0</v>
      </c>
      <c r="G133" s="5">
        <f t="shared" si="2"/>
        <v>62</v>
      </c>
      <c r="H133" s="5">
        <v>62</v>
      </c>
      <c r="I133" s="5">
        <f>RANK(H133,$H$4:$H$218)</f>
        <v>111</v>
      </c>
      <c r="J133" s="12" t="s">
        <v>354</v>
      </c>
      <c r="K133" s="12"/>
      <c r="L133" s="12"/>
      <c r="M133" s="12"/>
      <c r="N133" s="12"/>
      <c r="O133" s="13"/>
    </row>
    <row r="134" ht="99.95" customHeight="1" spans="1:15">
      <c r="A134" s="5">
        <v>131</v>
      </c>
      <c r="B134" s="5">
        <v>21020192</v>
      </c>
      <c r="C134" s="5" t="s">
        <v>137</v>
      </c>
      <c r="D134" s="5">
        <v>60</v>
      </c>
      <c r="E134" s="5">
        <v>2</v>
      </c>
      <c r="F134" s="5">
        <v>0</v>
      </c>
      <c r="G134" s="5">
        <f t="shared" si="2"/>
        <v>62</v>
      </c>
      <c r="H134" s="5">
        <v>62</v>
      </c>
      <c r="I134" s="5">
        <f>RANK(H134,$H$4:$H$218)</f>
        <v>111</v>
      </c>
      <c r="J134" s="12" t="s">
        <v>355</v>
      </c>
      <c r="K134" s="12"/>
      <c r="L134" s="12"/>
      <c r="M134" s="12"/>
      <c r="N134" s="12"/>
      <c r="O134" s="13"/>
    </row>
    <row r="135" ht="99.95" customHeight="1" spans="1:15">
      <c r="A135" s="5">
        <v>132</v>
      </c>
      <c r="B135" s="5">
        <v>21028057</v>
      </c>
      <c r="C135" s="5" t="s">
        <v>179</v>
      </c>
      <c r="D135" s="5">
        <v>60</v>
      </c>
      <c r="E135" s="5">
        <v>2</v>
      </c>
      <c r="F135" s="5">
        <v>0</v>
      </c>
      <c r="G135" s="5">
        <f t="shared" si="2"/>
        <v>62</v>
      </c>
      <c r="H135" s="5">
        <v>62</v>
      </c>
      <c r="I135" s="5">
        <f>RANK(H135,$H$4:$H$218)</f>
        <v>111</v>
      </c>
      <c r="J135" s="12" t="s">
        <v>356</v>
      </c>
      <c r="K135" s="12"/>
      <c r="L135" s="12"/>
      <c r="M135" s="12"/>
      <c r="N135" s="12"/>
      <c r="O135" s="13"/>
    </row>
    <row r="136" ht="99.95" customHeight="1" spans="1:15">
      <c r="A136" s="5">
        <v>133</v>
      </c>
      <c r="B136" s="5">
        <v>21105011</v>
      </c>
      <c r="C136" s="5" t="s">
        <v>57</v>
      </c>
      <c r="D136" s="5">
        <v>60</v>
      </c>
      <c r="E136" s="5">
        <v>2</v>
      </c>
      <c r="F136" s="5">
        <v>0</v>
      </c>
      <c r="G136" s="5">
        <f t="shared" si="2"/>
        <v>62</v>
      </c>
      <c r="H136" s="5">
        <v>62</v>
      </c>
      <c r="I136" s="5">
        <f>RANK(H136,$H$4:$H$218)</f>
        <v>111</v>
      </c>
      <c r="J136" s="12" t="s">
        <v>357</v>
      </c>
      <c r="K136" s="12"/>
      <c r="L136" s="12"/>
      <c r="M136" s="12"/>
      <c r="N136" s="12"/>
      <c r="O136" s="13"/>
    </row>
    <row r="137" ht="99.95" customHeight="1" spans="1:15">
      <c r="A137" s="5">
        <v>134</v>
      </c>
      <c r="B137" s="5">
        <v>21020047</v>
      </c>
      <c r="C137" s="5" t="s">
        <v>114</v>
      </c>
      <c r="D137" s="5">
        <v>60</v>
      </c>
      <c r="E137" s="5">
        <v>1.5</v>
      </c>
      <c r="F137" s="5">
        <v>0</v>
      </c>
      <c r="G137" s="5">
        <f t="shared" si="2"/>
        <v>61.5</v>
      </c>
      <c r="H137" s="5">
        <v>61.5</v>
      </c>
      <c r="I137" s="5">
        <f>RANK(H137,$H$4:$H$218)</f>
        <v>134</v>
      </c>
      <c r="J137" s="12" t="s">
        <v>358</v>
      </c>
      <c r="K137" s="12"/>
      <c r="L137" s="12"/>
      <c r="M137" s="12"/>
      <c r="N137" s="12"/>
      <c r="O137" s="13"/>
    </row>
    <row r="138" ht="99.95" customHeight="1" spans="1:15">
      <c r="A138" s="5">
        <v>135</v>
      </c>
      <c r="B138" s="5">
        <v>21020072</v>
      </c>
      <c r="C138" s="5" t="s">
        <v>154</v>
      </c>
      <c r="D138" s="5">
        <v>60</v>
      </c>
      <c r="E138" s="5">
        <v>1.5</v>
      </c>
      <c r="F138" s="5">
        <v>0</v>
      </c>
      <c r="G138" s="5">
        <f t="shared" si="2"/>
        <v>61.5</v>
      </c>
      <c r="H138" s="5">
        <v>61.5</v>
      </c>
      <c r="I138" s="5">
        <f>RANK(H138,$H$4:$H$218)</f>
        <v>134</v>
      </c>
      <c r="J138" s="12" t="s">
        <v>359</v>
      </c>
      <c r="K138" s="12"/>
      <c r="L138" s="12"/>
      <c r="M138" s="12"/>
      <c r="N138" s="12"/>
      <c r="O138" s="13"/>
    </row>
    <row r="139" ht="99.95" customHeight="1" spans="1:15">
      <c r="A139" s="5">
        <v>136</v>
      </c>
      <c r="B139" s="5">
        <v>21020154</v>
      </c>
      <c r="C139" s="5" t="s">
        <v>159</v>
      </c>
      <c r="D139" s="5">
        <v>60</v>
      </c>
      <c r="E139" s="5">
        <v>1.5</v>
      </c>
      <c r="F139" s="5">
        <v>0</v>
      </c>
      <c r="G139" s="5">
        <f t="shared" si="2"/>
        <v>61.5</v>
      </c>
      <c r="H139" s="5">
        <v>61.5</v>
      </c>
      <c r="I139" s="5">
        <f>RANK(H139,$H$4:$H$218)</f>
        <v>134</v>
      </c>
      <c r="J139" s="12" t="s">
        <v>360</v>
      </c>
      <c r="K139" s="12"/>
      <c r="L139" s="12"/>
      <c r="M139" s="12"/>
      <c r="N139" s="12"/>
      <c r="O139" s="13"/>
    </row>
    <row r="140" ht="99.95" customHeight="1" spans="1:15">
      <c r="A140" s="5">
        <v>137</v>
      </c>
      <c r="B140" s="5">
        <v>21020018</v>
      </c>
      <c r="C140" s="5" t="s">
        <v>89</v>
      </c>
      <c r="D140" s="5">
        <v>60</v>
      </c>
      <c r="E140" s="5">
        <v>1</v>
      </c>
      <c r="F140" s="5">
        <v>0</v>
      </c>
      <c r="G140" s="5">
        <f t="shared" si="2"/>
        <v>61</v>
      </c>
      <c r="H140" s="5">
        <v>61</v>
      </c>
      <c r="I140" s="5">
        <f>RANK(H140,$H$4:$H$218)</f>
        <v>137</v>
      </c>
      <c r="J140" s="12" t="s">
        <v>361</v>
      </c>
      <c r="K140" s="12"/>
      <c r="L140" s="12"/>
      <c r="M140" s="12"/>
      <c r="N140" s="12"/>
      <c r="O140" s="13"/>
    </row>
    <row r="141" ht="99.95" customHeight="1" spans="1:15">
      <c r="A141" s="5">
        <v>138</v>
      </c>
      <c r="B141" s="5">
        <v>21020035</v>
      </c>
      <c r="C141" s="5" t="s">
        <v>168</v>
      </c>
      <c r="D141" s="5">
        <v>60</v>
      </c>
      <c r="E141" s="5">
        <v>1</v>
      </c>
      <c r="F141" s="5">
        <v>0</v>
      </c>
      <c r="G141" s="5">
        <f t="shared" si="2"/>
        <v>61</v>
      </c>
      <c r="H141" s="5">
        <v>61</v>
      </c>
      <c r="I141" s="5">
        <f>RANK(H141,$H$4:$H$218)</f>
        <v>137</v>
      </c>
      <c r="J141" s="12" t="s">
        <v>362</v>
      </c>
      <c r="K141" s="12"/>
      <c r="L141" s="12"/>
      <c r="M141" s="12"/>
      <c r="N141" s="12"/>
      <c r="O141" s="13"/>
    </row>
    <row r="142" ht="99.95" customHeight="1" spans="1:15">
      <c r="A142" s="5">
        <v>139</v>
      </c>
      <c r="B142" s="5">
        <v>21020057</v>
      </c>
      <c r="C142" s="5" t="s">
        <v>162</v>
      </c>
      <c r="D142" s="5">
        <v>60</v>
      </c>
      <c r="E142" s="5">
        <v>1</v>
      </c>
      <c r="F142" s="5">
        <v>0</v>
      </c>
      <c r="G142" s="5">
        <f t="shared" si="2"/>
        <v>61</v>
      </c>
      <c r="H142" s="5">
        <v>61</v>
      </c>
      <c r="I142" s="5">
        <f>RANK(H142,$H$4:$H$218)</f>
        <v>137</v>
      </c>
      <c r="J142" s="12" t="s">
        <v>363</v>
      </c>
      <c r="K142" s="12"/>
      <c r="L142" s="12"/>
      <c r="M142" s="12"/>
      <c r="N142" s="12"/>
      <c r="O142" s="13"/>
    </row>
    <row r="143" ht="99.95" customHeight="1" spans="1:15">
      <c r="A143" s="5">
        <v>140</v>
      </c>
      <c r="B143" s="5">
        <v>21020071</v>
      </c>
      <c r="C143" s="5" t="s">
        <v>188</v>
      </c>
      <c r="D143" s="5">
        <v>60</v>
      </c>
      <c r="E143" s="5">
        <v>1</v>
      </c>
      <c r="F143" s="5">
        <v>0</v>
      </c>
      <c r="G143" s="5">
        <f t="shared" si="2"/>
        <v>61</v>
      </c>
      <c r="H143" s="5">
        <v>61</v>
      </c>
      <c r="I143" s="5">
        <f>RANK(H143,$H$4:$H$218)</f>
        <v>137</v>
      </c>
      <c r="J143" s="12" t="s">
        <v>364</v>
      </c>
      <c r="K143" s="12"/>
      <c r="L143" s="12"/>
      <c r="M143" s="12"/>
      <c r="N143" s="12"/>
      <c r="O143" s="13"/>
    </row>
    <row r="144" ht="99.95" customHeight="1" spans="1:15">
      <c r="A144" s="5">
        <v>141</v>
      </c>
      <c r="B144" s="5">
        <v>21020079</v>
      </c>
      <c r="C144" s="5" t="s">
        <v>82</v>
      </c>
      <c r="D144" s="5">
        <v>60</v>
      </c>
      <c r="E144" s="5">
        <v>1</v>
      </c>
      <c r="F144" s="5">
        <v>0</v>
      </c>
      <c r="G144" s="5">
        <f t="shared" si="2"/>
        <v>61</v>
      </c>
      <c r="H144" s="5">
        <v>61</v>
      </c>
      <c r="I144" s="5">
        <f>RANK(H144,$H$4:$H$218)</f>
        <v>137</v>
      </c>
      <c r="J144" s="12" t="s">
        <v>365</v>
      </c>
      <c r="K144" s="12"/>
      <c r="L144" s="12"/>
      <c r="M144" s="12"/>
      <c r="N144" s="12"/>
      <c r="O144" s="13"/>
    </row>
    <row r="145" ht="99.95" customHeight="1" spans="1:15">
      <c r="A145" s="5">
        <v>142</v>
      </c>
      <c r="B145" s="5">
        <v>21020096</v>
      </c>
      <c r="C145" s="5" t="s">
        <v>111</v>
      </c>
      <c r="D145" s="5">
        <v>60</v>
      </c>
      <c r="E145" s="5">
        <v>1</v>
      </c>
      <c r="F145" s="5">
        <v>0</v>
      </c>
      <c r="G145" s="5">
        <f t="shared" si="2"/>
        <v>61</v>
      </c>
      <c r="H145" s="5">
        <v>61</v>
      </c>
      <c r="I145" s="5">
        <f>RANK(H145,$H$4:$H$218)</f>
        <v>137</v>
      </c>
      <c r="J145" s="12" t="s">
        <v>366</v>
      </c>
      <c r="K145" s="12"/>
      <c r="L145" s="12"/>
      <c r="M145" s="12"/>
      <c r="N145" s="12"/>
      <c r="O145" s="13"/>
    </row>
    <row r="146" ht="99.95" customHeight="1" spans="1:15">
      <c r="A146" s="5">
        <v>143</v>
      </c>
      <c r="B146" s="5">
        <v>21020125</v>
      </c>
      <c r="C146" s="5" t="s">
        <v>102</v>
      </c>
      <c r="D146" s="5">
        <v>60</v>
      </c>
      <c r="E146" s="5">
        <v>1</v>
      </c>
      <c r="F146" s="5">
        <v>0</v>
      </c>
      <c r="G146" s="5">
        <f t="shared" si="2"/>
        <v>61</v>
      </c>
      <c r="H146" s="5">
        <v>61</v>
      </c>
      <c r="I146" s="5">
        <f>RANK(H146,$H$4:$H$218)</f>
        <v>137</v>
      </c>
      <c r="J146" s="12" t="s">
        <v>367</v>
      </c>
      <c r="K146" s="12"/>
      <c r="L146" s="12"/>
      <c r="M146" s="12"/>
      <c r="N146" s="12"/>
      <c r="O146" s="13"/>
    </row>
    <row r="147" ht="99.95" customHeight="1" spans="1:15">
      <c r="A147" s="5">
        <v>144</v>
      </c>
      <c r="B147" s="5">
        <v>21020139</v>
      </c>
      <c r="C147" s="5" t="s">
        <v>44</v>
      </c>
      <c r="D147" s="5">
        <v>60</v>
      </c>
      <c r="E147" s="5">
        <v>1</v>
      </c>
      <c r="F147" s="5">
        <v>0</v>
      </c>
      <c r="G147" s="5">
        <f t="shared" si="2"/>
        <v>61</v>
      </c>
      <c r="H147" s="5">
        <v>61</v>
      </c>
      <c r="I147" s="5">
        <f>RANK(H147,$H$4:$H$218)</f>
        <v>137</v>
      </c>
      <c r="J147" s="12" t="s">
        <v>368</v>
      </c>
      <c r="K147" s="12"/>
      <c r="L147" s="12"/>
      <c r="M147" s="12"/>
      <c r="N147" s="12"/>
      <c r="O147" s="13"/>
    </row>
    <row r="148" ht="99.95" customHeight="1" spans="1:15">
      <c r="A148" s="5">
        <v>145</v>
      </c>
      <c r="B148" s="5">
        <v>21020140</v>
      </c>
      <c r="C148" s="5" t="s">
        <v>66</v>
      </c>
      <c r="D148" s="5">
        <v>60</v>
      </c>
      <c r="E148" s="5">
        <v>1</v>
      </c>
      <c r="F148" s="5">
        <v>0</v>
      </c>
      <c r="G148" s="5">
        <f t="shared" si="2"/>
        <v>61</v>
      </c>
      <c r="H148" s="5">
        <v>61</v>
      </c>
      <c r="I148" s="5">
        <f>RANK(H148,$H$4:$H$218)</f>
        <v>137</v>
      </c>
      <c r="J148" s="12" t="s">
        <v>363</v>
      </c>
      <c r="K148" s="12"/>
      <c r="L148" s="12"/>
      <c r="M148" s="12"/>
      <c r="N148" s="12"/>
      <c r="O148" s="13"/>
    </row>
    <row r="149" ht="99.95" customHeight="1" spans="1:15">
      <c r="A149" s="5">
        <v>146</v>
      </c>
      <c r="B149" s="5">
        <v>21020170</v>
      </c>
      <c r="C149" s="5" t="s">
        <v>83</v>
      </c>
      <c r="D149" s="5">
        <v>60</v>
      </c>
      <c r="E149" s="5">
        <v>1</v>
      </c>
      <c r="F149" s="5">
        <v>0</v>
      </c>
      <c r="G149" s="5">
        <f t="shared" si="2"/>
        <v>61</v>
      </c>
      <c r="H149" s="5">
        <v>61</v>
      </c>
      <c r="I149" s="5">
        <f>RANK(H149,$H$4:$H$218)</f>
        <v>137</v>
      </c>
      <c r="J149" s="12" t="s">
        <v>362</v>
      </c>
      <c r="K149" s="12"/>
      <c r="L149" s="12"/>
      <c r="M149" s="12"/>
      <c r="N149" s="12"/>
      <c r="O149" s="13"/>
    </row>
    <row r="150" ht="99.95" customHeight="1" spans="1:15">
      <c r="A150" s="5">
        <v>147</v>
      </c>
      <c r="B150" s="5">
        <v>21020190</v>
      </c>
      <c r="C150" s="5" t="s">
        <v>136</v>
      </c>
      <c r="D150" s="5">
        <v>60</v>
      </c>
      <c r="E150" s="5">
        <v>1</v>
      </c>
      <c r="F150" s="5">
        <v>1</v>
      </c>
      <c r="G150" s="5">
        <f t="shared" si="2"/>
        <v>61</v>
      </c>
      <c r="H150" s="5">
        <v>61</v>
      </c>
      <c r="I150" s="5">
        <f>RANK(H150,$H$4:$H$218)</f>
        <v>137</v>
      </c>
      <c r="J150" s="12" t="s">
        <v>369</v>
      </c>
      <c r="K150" s="12"/>
      <c r="L150" s="12"/>
      <c r="M150" s="12"/>
      <c r="N150" s="12"/>
      <c r="O150" s="13"/>
    </row>
    <row r="151" ht="99.95" customHeight="1" spans="1:15">
      <c r="A151" s="5">
        <v>148</v>
      </c>
      <c r="B151" s="5">
        <v>20006040</v>
      </c>
      <c r="C151" s="5" t="s">
        <v>77</v>
      </c>
      <c r="D151" s="5">
        <v>60</v>
      </c>
      <c r="E151" s="5">
        <v>0.5</v>
      </c>
      <c r="F151" s="5">
        <v>0</v>
      </c>
      <c r="G151" s="5">
        <f t="shared" si="2"/>
        <v>60.5</v>
      </c>
      <c r="H151" s="5">
        <v>60.5</v>
      </c>
      <c r="I151" s="5">
        <f>RANK(H151,$H$4:$H$218)</f>
        <v>148</v>
      </c>
      <c r="J151" s="12" t="s">
        <v>370</v>
      </c>
      <c r="K151" s="12"/>
      <c r="L151" s="12"/>
      <c r="M151" s="12"/>
      <c r="N151" s="12"/>
      <c r="O151" s="13"/>
    </row>
    <row r="152" ht="99.95" customHeight="1" spans="1:15">
      <c r="A152" s="5">
        <v>149</v>
      </c>
      <c r="B152" s="5">
        <v>20009036</v>
      </c>
      <c r="C152" s="5" t="s">
        <v>124</v>
      </c>
      <c r="D152" s="5">
        <v>60</v>
      </c>
      <c r="E152" s="5">
        <v>0.5</v>
      </c>
      <c r="F152" s="5">
        <v>0</v>
      </c>
      <c r="G152" s="5">
        <f t="shared" si="2"/>
        <v>60.5</v>
      </c>
      <c r="H152" s="5">
        <v>60.5</v>
      </c>
      <c r="I152" s="5">
        <f>RANK(H152,$H$4:$H$218)</f>
        <v>148</v>
      </c>
      <c r="J152" s="12" t="s">
        <v>370</v>
      </c>
      <c r="K152" s="12"/>
      <c r="L152" s="12"/>
      <c r="M152" s="12"/>
      <c r="N152" s="12"/>
      <c r="O152" s="13"/>
    </row>
    <row r="153" ht="99.95" customHeight="1" spans="1:15">
      <c r="A153" s="5">
        <v>150</v>
      </c>
      <c r="B153" s="5">
        <v>21009018</v>
      </c>
      <c r="C153" s="5" t="s">
        <v>54</v>
      </c>
      <c r="D153" s="5">
        <v>60</v>
      </c>
      <c r="E153" s="5">
        <v>0.5</v>
      </c>
      <c r="F153" s="5">
        <v>0</v>
      </c>
      <c r="G153" s="5">
        <f t="shared" si="2"/>
        <v>60.5</v>
      </c>
      <c r="H153" s="5">
        <v>60.5</v>
      </c>
      <c r="I153" s="5">
        <f>RANK(H153,$H$4:$H$218)</f>
        <v>148</v>
      </c>
      <c r="J153" s="12" t="s">
        <v>370</v>
      </c>
      <c r="K153" s="12"/>
      <c r="L153" s="12"/>
      <c r="M153" s="12"/>
      <c r="N153" s="12"/>
      <c r="O153" s="13"/>
    </row>
    <row r="154" ht="99.95" customHeight="1" spans="1:15">
      <c r="A154" s="5">
        <v>151</v>
      </c>
      <c r="B154" s="5">
        <v>21020007</v>
      </c>
      <c r="C154" s="5" t="s">
        <v>125</v>
      </c>
      <c r="D154" s="5">
        <v>60</v>
      </c>
      <c r="E154" s="5">
        <v>0.5</v>
      </c>
      <c r="F154" s="5">
        <v>0</v>
      </c>
      <c r="G154" s="5">
        <f t="shared" si="2"/>
        <v>60.5</v>
      </c>
      <c r="H154" s="5">
        <v>60.5</v>
      </c>
      <c r="I154" s="5">
        <f>RANK(H154,$H$4:$H$218)</f>
        <v>148</v>
      </c>
      <c r="J154" s="12" t="s">
        <v>371</v>
      </c>
      <c r="K154" s="12"/>
      <c r="L154" s="12"/>
      <c r="M154" s="12"/>
      <c r="N154" s="12"/>
      <c r="O154" s="13"/>
    </row>
    <row r="155" ht="99.95" customHeight="1" spans="1:15">
      <c r="A155" s="5">
        <v>152</v>
      </c>
      <c r="B155" s="5">
        <v>21020017</v>
      </c>
      <c r="C155" s="5" t="s">
        <v>59</v>
      </c>
      <c r="D155" s="5">
        <v>60</v>
      </c>
      <c r="E155" s="5">
        <v>0.5</v>
      </c>
      <c r="F155" s="5">
        <v>0</v>
      </c>
      <c r="G155" s="5">
        <f t="shared" si="2"/>
        <v>60.5</v>
      </c>
      <c r="H155" s="5">
        <v>60.5</v>
      </c>
      <c r="I155" s="5">
        <f>RANK(H155,$H$4:$H$218)</f>
        <v>148</v>
      </c>
      <c r="J155" s="12" t="s">
        <v>371</v>
      </c>
      <c r="K155" s="12"/>
      <c r="L155" s="12"/>
      <c r="M155" s="12"/>
      <c r="N155" s="12"/>
      <c r="O155" s="13"/>
    </row>
    <row r="156" ht="99.95" customHeight="1" spans="1:15">
      <c r="A156" s="5">
        <v>153</v>
      </c>
      <c r="B156" s="5">
        <v>21020023</v>
      </c>
      <c r="C156" s="5" t="s">
        <v>197</v>
      </c>
      <c r="D156" s="5">
        <v>60</v>
      </c>
      <c r="E156" s="5">
        <v>0.5</v>
      </c>
      <c r="F156" s="5">
        <v>0</v>
      </c>
      <c r="G156" s="5">
        <f t="shared" si="2"/>
        <v>60.5</v>
      </c>
      <c r="H156" s="5">
        <v>60.5</v>
      </c>
      <c r="I156" s="5">
        <f>RANK(H156,$H$4:$H$218)</f>
        <v>148</v>
      </c>
      <c r="J156" s="12" t="s">
        <v>372</v>
      </c>
      <c r="K156" s="12"/>
      <c r="L156" s="12"/>
      <c r="M156" s="12"/>
      <c r="N156" s="12"/>
      <c r="O156" s="13"/>
    </row>
    <row r="157" ht="99.95" customHeight="1" spans="1:15">
      <c r="A157" s="5">
        <v>154</v>
      </c>
      <c r="B157" s="5">
        <v>21020025</v>
      </c>
      <c r="C157" s="5" t="s">
        <v>166</v>
      </c>
      <c r="D157" s="5">
        <v>60</v>
      </c>
      <c r="E157" s="5">
        <v>0.5</v>
      </c>
      <c r="F157" s="5">
        <v>0</v>
      </c>
      <c r="G157" s="5">
        <f t="shared" si="2"/>
        <v>60.5</v>
      </c>
      <c r="H157" s="5">
        <v>60.5</v>
      </c>
      <c r="I157" s="5">
        <f>RANK(H157,$H$4:$H$218)</f>
        <v>148</v>
      </c>
      <c r="J157" s="12" t="s">
        <v>373</v>
      </c>
      <c r="K157" s="12"/>
      <c r="L157" s="12"/>
      <c r="M157" s="12"/>
      <c r="N157" s="12"/>
      <c r="O157" s="13"/>
    </row>
    <row r="158" ht="99.95" customHeight="1" spans="1:15">
      <c r="A158" s="5">
        <v>155</v>
      </c>
      <c r="B158" s="5">
        <v>21020029</v>
      </c>
      <c r="C158" s="5" t="s">
        <v>45</v>
      </c>
      <c r="D158" s="5">
        <v>60</v>
      </c>
      <c r="E158" s="5">
        <v>0.5</v>
      </c>
      <c r="F158" s="5">
        <v>0</v>
      </c>
      <c r="G158" s="5">
        <f t="shared" si="2"/>
        <v>60.5</v>
      </c>
      <c r="H158" s="5">
        <v>60.5</v>
      </c>
      <c r="I158" s="5">
        <f>RANK(H158,$H$4:$H$218)</f>
        <v>148</v>
      </c>
      <c r="J158" s="12" t="s">
        <v>371</v>
      </c>
      <c r="K158" s="12"/>
      <c r="L158" s="12"/>
      <c r="M158" s="12"/>
      <c r="N158" s="12"/>
      <c r="O158" s="13"/>
    </row>
    <row r="159" ht="99.95" customHeight="1" spans="1:15">
      <c r="A159" s="5">
        <v>156</v>
      </c>
      <c r="B159" s="5">
        <v>21020030</v>
      </c>
      <c r="C159" s="5" t="s">
        <v>64</v>
      </c>
      <c r="D159" s="5">
        <v>60</v>
      </c>
      <c r="E159" s="5">
        <v>0.5</v>
      </c>
      <c r="F159" s="5">
        <v>0</v>
      </c>
      <c r="G159" s="5">
        <f t="shared" si="2"/>
        <v>60.5</v>
      </c>
      <c r="H159" s="5">
        <v>60.5</v>
      </c>
      <c r="I159" s="5">
        <f>RANK(H159,$H$4:$H$218)</f>
        <v>148</v>
      </c>
      <c r="J159" s="12" t="s">
        <v>374</v>
      </c>
      <c r="K159" s="12"/>
      <c r="L159" s="12"/>
      <c r="M159" s="12"/>
      <c r="N159" s="12"/>
      <c r="O159" s="13"/>
    </row>
    <row r="160" ht="99.95" customHeight="1" spans="1:15">
      <c r="A160" s="5">
        <v>157</v>
      </c>
      <c r="B160" s="5">
        <v>21020037</v>
      </c>
      <c r="C160" s="5" t="s">
        <v>68</v>
      </c>
      <c r="D160" s="5">
        <v>60</v>
      </c>
      <c r="E160" s="5">
        <v>0.5</v>
      </c>
      <c r="F160" s="5">
        <v>0</v>
      </c>
      <c r="G160" s="5">
        <f t="shared" si="2"/>
        <v>60.5</v>
      </c>
      <c r="H160" s="5">
        <v>60.5</v>
      </c>
      <c r="I160" s="5">
        <f>RANK(H160,$H$4:$H$218)</f>
        <v>148</v>
      </c>
      <c r="J160" s="12" t="s">
        <v>375</v>
      </c>
      <c r="K160" s="12"/>
      <c r="L160" s="12"/>
      <c r="M160" s="12"/>
      <c r="N160" s="12"/>
      <c r="O160" s="13"/>
    </row>
    <row r="161" ht="99.95" customHeight="1" spans="1:15">
      <c r="A161" s="5">
        <v>158</v>
      </c>
      <c r="B161" s="5">
        <v>21020058</v>
      </c>
      <c r="C161" s="5" t="s">
        <v>144</v>
      </c>
      <c r="D161" s="5">
        <v>60</v>
      </c>
      <c r="E161" s="5">
        <v>0.5</v>
      </c>
      <c r="F161" s="5">
        <v>0</v>
      </c>
      <c r="G161" s="5">
        <f t="shared" si="2"/>
        <v>60.5</v>
      </c>
      <c r="H161" s="5">
        <v>60.5</v>
      </c>
      <c r="I161" s="5">
        <f>RANK(H161,$H$4:$H$218)</f>
        <v>148</v>
      </c>
      <c r="J161" s="12" t="s">
        <v>376</v>
      </c>
      <c r="K161" s="12"/>
      <c r="L161" s="12"/>
      <c r="M161" s="12"/>
      <c r="N161" s="12"/>
      <c r="O161" s="13"/>
    </row>
    <row r="162" ht="99.95" customHeight="1" spans="1:15">
      <c r="A162" s="5">
        <v>159</v>
      </c>
      <c r="B162" s="5">
        <v>21020059</v>
      </c>
      <c r="C162" s="5" t="s">
        <v>207</v>
      </c>
      <c r="D162" s="5">
        <v>60</v>
      </c>
      <c r="E162" s="5">
        <v>0.5</v>
      </c>
      <c r="F162" s="5">
        <v>0</v>
      </c>
      <c r="G162" s="5">
        <f t="shared" si="2"/>
        <v>60.5</v>
      </c>
      <c r="H162" s="5">
        <v>60.5</v>
      </c>
      <c r="I162" s="5">
        <f>RANK(H162,$H$4:$H$218)</f>
        <v>148</v>
      </c>
      <c r="J162" s="12" t="s">
        <v>377</v>
      </c>
      <c r="K162" s="12"/>
      <c r="L162" s="12"/>
      <c r="M162" s="12"/>
      <c r="N162" s="12"/>
      <c r="O162" s="13"/>
    </row>
    <row r="163" ht="99.95" customHeight="1" spans="1:15">
      <c r="A163" s="5">
        <v>160</v>
      </c>
      <c r="B163" s="5">
        <v>21020111</v>
      </c>
      <c r="C163" s="5" t="s">
        <v>178</v>
      </c>
      <c r="D163" s="5">
        <v>60</v>
      </c>
      <c r="E163" s="5">
        <v>0.5</v>
      </c>
      <c r="F163" s="5">
        <v>0</v>
      </c>
      <c r="G163" s="5">
        <f t="shared" si="2"/>
        <v>60.5</v>
      </c>
      <c r="H163" s="5">
        <v>60.5</v>
      </c>
      <c r="I163" s="5">
        <f>RANK(H163,$H$4:$H$218)</f>
        <v>148</v>
      </c>
      <c r="J163" s="12" t="s">
        <v>373</v>
      </c>
      <c r="K163" s="12"/>
      <c r="L163" s="12"/>
      <c r="M163" s="12"/>
      <c r="N163" s="12"/>
      <c r="O163" s="13"/>
    </row>
    <row r="164" ht="99.95" customHeight="1" spans="1:15">
      <c r="A164" s="5">
        <v>161</v>
      </c>
      <c r="B164" s="5">
        <v>21020152</v>
      </c>
      <c r="C164" s="5" t="s">
        <v>138</v>
      </c>
      <c r="D164" s="5">
        <v>60</v>
      </c>
      <c r="E164" s="5">
        <v>0.5</v>
      </c>
      <c r="F164" s="5">
        <v>0</v>
      </c>
      <c r="G164" s="5">
        <f t="shared" si="2"/>
        <v>60.5</v>
      </c>
      <c r="H164" s="5">
        <v>60.5</v>
      </c>
      <c r="I164" s="5">
        <f>RANK(H164,$H$4:$H$218)</f>
        <v>148</v>
      </c>
      <c r="J164" s="12" t="s">
        <v>378</v>
      </c>
      <c r="K164" s="12"/>
      <c r="L164" s="12"/>
      <c r="M164" s="12"/>
      <c r="N164" s="12"/>
      <c r="O164" s="13"/>
    </row>
    <row r="165" ht="99.95" customHeight="1" spans="1:15">
      <c r="A165" s="5">
        <v>162</v>
      </c>
      <c r="B165" s="5">
        <v>21020153</v>
      </c>
      <c r="C165" s="5" t="s">
        <v>78</v>
      </c>
      <c r="D165" s="5">
        <v>60</v>
      </c>
      <c r="E165" s="5">
        <v>0.5</v>
      </c>
      <c r="F165" s="5">
        <v>0</v>
      </c>
      <c r="G165" s="5">
        <f t="shared" si="2"/>
        <v>60.5</v>
      </c>
      <c r="H165" s="5">
        <v>60.5</v>
      </c>
      <c r="I165" s="5">
        <f>RANK(H165,$H$4:$H$218)</f>
        <v>148</v>
      </c>
      <c r="J165" s="12" t="s">
        <v>375</v>
      </c>
      <c r="K165" s="12"/>
      <c r="L165" s="12"/>
      <c r="M165" s="12"/>
      <c r="N165" s="12"/>
      <c r="O165" s="13"/>
    </row>
    <row r="166" ht="99.95" customHeight="1" spans="1:15">
      <c r="A166" s="5">
        <v>163</v>
      </c>
      <c r="B166" s="5">
        <v>21020156</v>
      </c>
      <c r="C166" s="5" t="s">
        <v>117</v>
      </c>
      <c r="D166" s="5">
        <v>60</v>
      </c>
      <c r="E166" s="5">
        <v>0.5</v>
      </c>
      <c r="F166" s="5">
        <v>0</v>
      </c>
      <c r="G166" s="5">
        <f t="shared" si="2"/>
        <v>60.5</v>
      </c>
      <c r="H166" s="5">
        <v>60.5</v>
      </c>
      <c r="I166" s="5">
        <f>RANK(H166,$H$4:$H$218)</f>
        <v>148</v>
      </c>
      <c r="J166" s="12" t="s">
        <v>377</v>
      </c>
      <c r="K166" s="12"/>
      <c r="L166" s="12"/>
      <c r="M166" s="12"/>
      <c r="N166" s="12"/>
      <c r="O166" s="13"/>
    </row>
    <row r="167" ht="99.95" customHeight="1" spans="1:15">
      <c r="A167" s="5">
        <v>164</v>
      </c>
      <c r="B167" s="5">
        <v>21020166</v>
      </c>
      <c r="C167" s="5" t="s">
        <v>152</v>
      </c>
      <c r="D167" s="5">
        <v>60</v>
      </c>
      <c r="E167" s="5">
        <v>0.5</v>
      </c>
      <c r="F167" s="5">
        <v>0</v>
      </c>
      <c r="G167" s="5">
        <f t="shared" si="2"/>
        <v>60.5</v>
      </c>
      <c r="H167" s="5">
        <v>60.5</v>
      </c>
      <c r="I167" s="5">
        <f>RANK(H167,$H$4:$H$218)</f>
        <v>148</v>
      </c>
      <c r="J167" s="12" t="s">
        <v>379</v>
      </c>
      <c r="K167" s="12"/>
      <c r="L167" s="12"/>
      <c r="M167" s="12"/>
      <c r="N167" s="12"/>
      <c r="O167" s="13"/>
    </row>
    <row r="168" ht="99.95" customHeight="1" spans="1:15">
      <c r="A168" s="5">
        <v>165</v>
      </c>
      <c r="B168" s="5">
        <v>21020168</v>
      </c>
      <c r="C168" s="5" t="s">
        <v>37</v>
      </c>
      <c r="D168" s="5">
        <v>60</v>
      </c>
      <c r="E168" s="5">
        <v>0.5</v>
      </c>
      <c r="F168" s="5">
        <v>0</v>
      </c>
      <c r="G168" s="5">
        <f t="shared" si="2"/>
        <v>60.5</v>
      </c>
      <c r="H168" s="5">
        <v>60.5</v>
      </c>
      <c r="I168" s="5">
        <f>RANK(H168,$H$4:$H$218)</f>
        <v>148</v>
      </c>
      <c r="J168" s="12" t="s">
        <v>380</v>
      </c>
      <c r="K168" s="12"/>
      <c r="L168" s="12"/>
      <c r="M168" s="12"/>
      <c r="N168" s="12"/>
      <c r="O168" s="13"/>
    </row>
    <row r="169" ht="99.95" customHeight="1" spans="1:15">
      <c r="A169" s="5">
        <v>166</v>
      </c>
      <c r="B169" s="5">
        <v>21020188</v>
      </c>
      <c r="C169" s="5" t="s">
        <v>146</v>
      </c>
      <c r="D169" s="5">
        <v>60</v>
      </c>
      <c r="E169" s="5">
        <v>0.5</v>
      </c>
      <c r="F169" s="5">
        <v>0</v>
      </c>
      <c r="G169" s="5">
        <f t="shared" si="2"/>
        <v>60.5</v>
      </c>
      <c r="H169" s="5">
        <v>60.5</v>
      </c>
      <c r="I169" s="5">
        <f>RANK(H169,$H$4:$H$218)</f>
        <v>148</v>
      </c>
      <c r="J169" s="12" t="s">
        <v>381</v>
      </c>
      <c r="K169" s="12"/>
      <c r="L169" s="12"/>
      <c r="M169" s="12"/>
      <c r="N169" s="12"/>
      <c r="O169" s="13"/>
    </row>
    <row r="170" ht="99.95" customHeight="1" spans="1:15">
      <c r="A170" s="5">
        <v>167</v>
      </c>
      <c r="B170" s="5">
        <v>21020191</v>
      </c>
      <c r="C170" s="5" t="s">
        <v>232</v>
      </c>
      <c r="D170" s="5">
        <v>60</v>
      </c>
      <c r="E170" s="5">
        <v>0.5</v>
      </c>
      <c r="F170" s="5">
        <v>0</v>
      </c>
      <c r="G170" s="5">
        <f t="shared" si="2"/>
        <v>60.5</v>
      </c>
      <c r="H170" s="5">
        <v>60.5</v>
      </c>
      <c r="I170" s="5">
        <f>RANK(H170,$H$4:$H$218)</f>
        <v>148</v>
      </c>
      <c r="J170" s="12" t="s">
        <v>373</v>
      </c>
      <c r="K170" s="12"/>
      <c r="L170" s="12"/>
      <c r="M170" s="12"/>
      <c r="N170" s="12"/>
      <c r="O170" s="13"/>
    </row>
    <row r="171" ht="99.95" customHeight="1" spans="1:15">
      <c r="A171" s="5">
        <v>168</v>
      </c>
      <c r="B171" s="5">
        <v>21028045</v>
      </c>
      <c r="C171" s="5" t="s">
        <v>194</v>
      </c>
      <c r="D171" s="5">
        <v>60</v>
      </c>
      <c r="E171" s="5">
        <v>0.5</v>
      </c>
      <c r="F171" s="5">
        <v>0</v>
      </c>
      <c r="G171" s="5">
        <f t="shared" si="2"/>
        <v>60.5</v>
      </c>
      <c r="H171" s="5">
        <v>60.5</v>
      </c>
      <c r="I171" s="5">
        <f>RANK(H171,$H$4:$H$218)</f>
        <v>148</v>
      </c>
      <c r="J171" s="12" t="s">
        <v>382</v>
      </c>
      <c r="K171" s="12"/>
      <c r="L171" s="12"/>
      <c r="M171" s="12"/>
      <c r="N171" s="12"/>
      <c r="O171" s="13"/>
    </row>
    <row r="172" ht="99.95" customHeight="1" spans="1:15">
      <c r="A172" s="5">
        <v>169</v>
      </c>
      <c r="B172" s="5">
        <v>20002034</v>
      </c>
      <c r="C172" s="5" t="s">
        <v>120</v>
      </c>
      <c r="D172" s="5">
        <v>60</v>
      </c>
      <c r="E172" s="5">
        <v>0</v>
      </c>
      <c r="F172" s="5">
        <v>0</v>
      </c>
      <c r="G172" s="5">
        <f t="shared" si="2"/>
        <v>60</v>
      </c>
      <c r="H172" s="5">
        <v>60</v>
      </c>
      <c r="I172" s="5">
        <f>RANK(H172,$H$4:$H$218)</f>
        <v>169</v>
      </c>
      <c r="J172" s="12"/>
      <c r="K172" s="12"/>
      <c r="L172" s="12"/>
      <c r="M172" s="12"/>
      <c r="N172" s="12"/>
      <c r="O172" s="13"/>
    </row>
    <row r="173" ht="99.95" customHeight="1" spans="1:15">
      <c r="A173" s="5">
        <v>170</v>
      </c>
      <c r="B173" s="5">
        <v>20015046</v>
      </c>
      <c r="C173" s="5" t="s">
        <v>96</v>
      </c>
      <c r="D173" s="5">
        <v>60</v>
      </c>
      <c r="E173" s="5">
        <v>0</v>
      </c>
      <c r="F173" s="5">
        <v>0</v>
      </c>
      <c r="G173" s="5">
        <f t="shared" si="2"/>
        <v>60</v>
      </c>
      <c r="H173" s="5">
        <v>60</v>
      </c>
      <c r="I173" s="5">
        <f>RANK(H173,$H$4:$H$218)</f>
        <v>169</v>
      </c>
      <c r="J173" s="12"/>
      <c r="K173" s="12"/>
      <c r="L173" s="12"/>
      <c r="M173" s="12"/>
      <c r="N173" s="12"/>
      <c r="O173" s="13"/>
    </row>
    <row r="174" ht="99.95" customHeight="1" spans="1:15">
      <c r="A174" s="5">
        <v>171</v>
      </c>
      <c r="B174" s="5">
        <v>20020189</v>
      </c>
      <c r="C174" s="5" t="s">
        <v>203</v>
      </c>
      <c r="D174" s="5">
        <v>60</v>
      </c>
      <c r="E174" s="5">
        <v>0</v>
      </c>
      <c r="F174" s="5">
        <v>0</v>
      </c>
      <c r="G174" s="5">
        <f t="shared" si="2"/>
        <v>60</v>
      </c>
      <c r="H174" s="5">
        <v>60</v>
      </c>
      <c r="I174" s="5">
        <f>RANK(H174,$H$4:$H$218)</f>
        <v>169</v>
      </c>
      <c r="J174" s="12"/>
      <c r="K174" s="12"/>
      <c r="L174" s="12"/>
      <c r="M174" s="12"/>
      <c r="N174" s="12"/>
      <c r="O174" s="13"/>
    </row>
    <row r="175" ht="99.95" customHeight="1" spans="1:15">
      <c r="A175" s="5">
        <v>172</v>
      </c>
      <c r="B175" s="5">
        <v>21006016</v>
      </c>
      <c r="C175" s="5" t="s">
        <v>189</v>
      </c>
      <c r="D175" s="5">
        <v>60</v>
      </c>
      <c r="E175" s="5">
        <v>0</v>
      </c>
      <c r="F175" s="5">
        <v>0</v>
      </c>
      <c r="G175" s="5">
        <f t="shared" si="2"/>
        <v>60</v>
      </c>
      <c r="H175" s="5">
        <v>60</v>
      </c>
      <c r="I175" s="5">
        <f>RANK(H175,$H$4:$H$218)</f>
        <v>169</v>
      </c>
      <c r="J175" s="12"/>
      <c r="K175" s="12"/>
      <c r="L175" s="12"/>
      <c r="M175" s="12"/>
      <c r="N175" s="12"/>
      <c r="O175" s="13"/>
    </row>
    <row r="176" ht="99.95" customHeight="1" spans="1:15">
      <c r="A176" s="5">
        <v>173</v>
      </c>
      <c r="B176" s="5">
        <v>21012125</v>
      </c>
      <c r="C176" s="5" t="s">
        <v>72</v>
      </c>
      <c r="D176" s="5">
        <v>60</v>
      </c>
      <c r="E176" s="5">
        <v>0</v>
      </c>
      <c r="F176" s="5">
        <v>0</v>
      </c>
      <c r="G176" s="5">
        <f t="shared" si="2"/>
        <v>60</v>
      </c>
      <c r="H176" s="5">
        <v>60</v>
      </c>
      <c r="I176" s="5">
        <f>RANK(H176,$H$4:$H$218)</f>
        <v>169</v>
      </c>
      <c r="J176" s="12"/>
      <c r="K176" s="12"/>
      <c r="L176" s="12"/>
      <c r="M176" s="12"/>
      <c r="N176" s="12"/>
      <c r="O176" s="13"/>
    </row>
    <row r="177" ht="99.95" customHeight="1" spans="1:15">
      <c r="A177" s="5">
        <v>174</v>
      </c>
      <c r="B177" s="5">
        <v>21020005</v>
      </c>
      <c r="C177" s="5" t="s">
        <v>190</v>
      </c>
      <c r="D177" s="5">
        <v>60</v>
      </c>
      <c r="E177" s="5">
        <v>0</v>
      </c>
      <c r="F177" s="5">
        <v>0</v>
      </c>
      <c r="G177" s="5">
        <f t="shared" si="2"/>
        <v>60</v>
      </c>
      <c r="H177" s="5">
        <v>60</v>
      </c>
      <c r="I177" s="5">
        <f>RANK(H177,$H$4:$H$218)</f>
        <v>169</v>
      </c>
      <c r="J177" s="12"/>
      <c r="K177" s="12"/>
      <c r="L177" s="12"/>
      <c r="M177" s="12"/>
      <c r="N177" s="12"/>
      <c r="O177" s="13"/>
    </row>
    <row r="178" ht="99.95" customHeight="1" spans="1:15">
      <c r="A178" s="5">
        <v>175</v>
      </c>
      <c r="B178" s="5">
        <v>21020010</v>
      </c>
      <c r="C178" s="5" t="s">
        <v>161</v>
      </c>
      <c r="D178" s="5">
        <v>60</v>
      </c>
      <c r="E178" s="5">
        <v>0</v>
      </c>
      <c r="F178" s="5">
        <v>0</v>
      </c>
      <c r="G178" s="5">
        <f t="shared" si="2"/>
        <v>60</v>
      </c>
      <c r="H178" s="5">
        <v>60</v>
      </c>
      <c r="I178" s="5">
        <f>RANK(H178,$H$4:$H$218)</f>
        <v>169</v>
      </c>
      <c r="J178" s="12"/>
      <c r="K178" s="12"/>
      <c r="L178" s="12"/>
      <c r="M178" s="12"/>
      <c r="N178" s="12"/>
      <c r="O178" s="13"/>
    </row>
    <row r="179" ht="99.95" customHeight="1" spans="1:15">
      <c r="A179" s="5">
        <v>176</v>
      </c>
      <c r="B179" s="5">
        <v>21020013</v>
      </c>
      <c r="C179" s="5" t="s">
        <v>55</v>
      </c>
      <c r="D179" s="5">
        <v>60</v>
      </c>
      <c r="E179" s="5">
        <v>0</v>
      </c>
      <c r="F179" s="5">
        <v>0</v>
      </c>
      <c r="G179" s="5">
        <f t="shared" si="2"/>
        <v>60</v>
      </c>
      <c r="H179" s="5">
        <v>60</v>
      </c>
      <c r="I179" s="5">
        <f>RANK(H179,$H$4:$H$218)</f>
        <v>169</v>
      </c>
      <c r="J179" s="12"/>
      <c r="K179" s="12"/>
      <c r="L179" s="12"/>
      <c r="M179" s="12"/>
      <c r="N179" s="12"/>
      <c r="O179" s="13"/>
    </row>
    <row r="180" ht="99.95" customHeight="1" spans="1:15">
      <c r="A180" s="5">
        <v>177</v>
      </c>
      <c r="B180" s="5">
        <v>21020042</v>
      </c>
      <c r="C180" s="5" t="s">
        <v>158</v>
      </c>
      <c r="D180" s="5">
        <v>60</v>
      </c>
      <c r="E180" s="5">
        <v>0</v>
      </c>
      <c r="F180" s="5">
        <v>0</v>
      </c>
      <c r="G180" s="5">
        <f t="shared" si="2"/>
        <v>60</v>
      </c>
      <c r="H180" s="5">
        <v>60</v>
      </c>
      <c r="I180" s="5">
        <f>RANK(H180,$H$4:$H$218)</f>
        <v>169</v>
      </c>
      <c r="J180" s="12"/>
      <c r="K180" s="12"/>
      <c r="L180" s="12"/>
      <c r="M180" s="12"/>
      <c r="N180" s="12"/>
      <c r="O180" s="13"/>
    </row>
    <row r="181" ht="99.95" customHeight="1" spans="1:15">
      <c r="A181" s="5">
        <v>178</v>
      </c>
      <c r="B181" s="5">
        <v>21020045</v>
      </c>
      <c r="C181" s="5" t="s">
        <v>164</v>
      </c>
      <c r="D181" s="5">
        <v>60</v>
      </c>
      <c r="E181" s="5">
        <v>0</v>
      </c>
      <c r="F181" s="5">
        <v>0</v>
      </c>
      <c r="G181" s="5">
        <f t="shared" si="2"/>
        <v>60</v>
      </c>
      <c r="H181" s="5">
        <v>60</v>
      </c>
      <c r="I181" s="5">
        <f>RANK(H181,$H$4:$H$218)</f>
        <v>169</v>
      </c>
      <c r="J181" s="12"/>
      <c r="K181" s="12"/>
      <c r="L181" s="12"/>
      <c r="M181" s="12"/>
      <c r="N181" s="12"/>
      <c r="O181" s="13"/>
    </row>
    <row r="182" ht="99.95" customHeight="1" spans="1:15">
      <c r="A182" s="5">
        <v>179</v>
      </c>
      <c r="B182" s="5">
        <v>21020049</v>
      </c>
      <c r="C182" s="5" t="s">
        <v>153</v>
      </c>
      <c r="D182" s="5">
        <v>60</v>
      </c>
      <c r="E182" s="5">
        <v>0</v>
      </c>
      <c r="F182" s="5">
        <v>0</v>
      </c>
      <c r="G182" s="5">
        <f t="shared" si="2"/>
        <v>60</v>
      </c>
      <c r="H182" s="5">
        <v>60</v>
      </c>
      <c r="I182" s="5">
        <f>RANK(H182,$H$4:$H$218)</f>
        <v>169</v>
      </c>
      <c r="J182" s="12"/>
      <c r="K182" s="12"/>
      <c r="L182" s="12"/>
      <c r="M182" s="12"/>
      <c r="N182" s="12"/>
      <c r="O182" s="13"/>
    </row>
    <row r="183" ht="99.95" customHeight="1" spans="1:15">
      <c r="A183" s="5">
        <v>180</v>
      </c>
      <c r="B183" s="5">
        <v>21020052</v>
      </c>
      <c r="C183" s="5" t="s">
        <v>185</v>
      </c>
      <c r="D183" s="5">
        <v>60</v>
      </c>
      <c r="E183" s="5">
        <v>0</v>
      </c>
      <c r="F183" s="5">
        <v>0</v>
      </c>
      <c r="G183" s="5">
        <f t="shared" si="2"/>
        <v>60</v>
      </c>
      <c r="H183" s="5">
        <v>60</v>
      </c>
      <c r="I183" s="5">
        <f>RANK(H183,$H$4:$H$218)</f>
        <v>169</v>
      </c>
      <c r="J183" s="12"/>
      <c r="K183" s="12"/>
      <c r="L183" s="12"/>
      <c r="M183" s="12"/>
      <c r="N183" s="12"/>
      <c r="O183" s="13"/>
    </row>
    <row r="184" ht="99.95" customHeight="1" spans="1:15">
      <c r="A184" s="5">
        <v>181</v>
      </c>
      <c r="B184" s="5">
        <v>21020053</v>
      </c>
      <c r="C184" s="5" t="s">
        <v>225</v>
      </c>
      <c r="D184" s="5">
        <v>60</v>
      </c>
      <c r="E184" s="5">
        <v>0</v>
      </c>
      <c r="F184" s="5">
        <v>0</v>
      </c>
      <c r="G184" s="5">
        <f t="shared" si="2"/>
        <v>60</v>
      </c>
      <c r="H184" s="5">
        <v>60</v>
      </c>
      <c r="I184" s="5">
        <f>RANK(H184,$H$4:$H$218)</f>
        <v>169</v>
      </c>
      <c r="J184" s="12"/>
      <c r="K184" s="12"/>
      <c r="L184" s="12"/>
      <c r="M184" s="12"/>
      <c r="N184" s="12"/>
      <c r="O184" s="13"/>
    </row>
    <row r="185" ht="99.95" customHeight="1" spans="1:15">
      <c r="A185" s="5">
        <v>182</v>
      </c>
      <c r="B185" s="5">
        <v>21020068</v>
      </c>
      <c r="C185" s="5" t="s">
        <v>141</v>
      </c>
      <c r="D185" s="5">
        <v>60</v>
      </c>
      <c r="E185" s="5">
        <v>0</v>
      </c>
      <c r="F185" s="5">
        <v>0</v>
      </c>
      <c r="G185" s="5">
        <f t="shared" si="2"/>
        <v>60</v>
      </c>
      <c r="H185" s="5">
        <v>60</v>
      </c>
      <c r="I185" s="5">
        <f>RANK(H185,$H$4:$H$218)</f>
        <v>169</v>
      </c>
      <c r="J185" s="12"/>
      <c r="K185" s="12"/>
      <c r="L185" s="12"/>
      <c r="M185" s="12"/>
      <c r="N185" s="12"/>
      <c r="O185" s="13"/>
    </row>
    <row r="186" ht="99.95" customHeight="1" spans="1:15">
      <c r="A186" s="5">
        <v>183</v>
      </c>
      <c r="B186" s="5">
        <v>21020070</v>
      </c>
      <c r="C186" s="5" t="s">
        <v>157</v>
      </c>
      <c r="D186" s="5">
        <v>60</v>
      </c>
      <c r="E186" s="5">
        <v>0</v>
      </c>
      <c r="F186" s="5">
        <v>0</v>
      </c>
      <c r="G186" s="5">
        <f t="shared" si="2"/>
        <v>60</v>
      </c>
      <c r="H186" s="5">
        <v>60</v>
      </c>
      <c r="I186" s="5">
        <f>RANK(H186,$H$4:$H$218)</f>
        <v>169</v>
      </c>
      <c r="J186" s="12"/>
      <c r="K186" s="12"/>
      <c r="L186" s="12"/>
      <c r="M186" s="12"/>
      <c r="N186" s="12"/>
      <c r="O186" s="13"/>
    </row>
    <row r="187" ht="99.95" customHeight="1" spans="1:15">
      <c r="A187" s="5">
        <v>184</v>
      </c>
      <c r="B187" s="5">
        <v>21020076</v>
      </c>
      <c r="C187" s="5" t="s">
        <v>176</v>
      </c>
      <c r="D187" s="5">
        <v>60</v>
      </c>
      <c r="E187" s="5">
        <v>0</v>
      </c>
      <c r="F187" s="5">
        <v>0</v>
      </c>
      <c r="G187" s="5">
        <f t="shared" si="2"/>
        <v>60</v>
      </c>
      <c r="H187" s="5">
        <v>60</v>
      </c>
      <c r="I187" s="5">
        <f>RANK(H187,$H$4:$H$218)</f>
        <v>169</v>
      </c>
      <c r="J187" s="12"/>
      <c r="K187" s="12"/>
      <c r="L187" s="12"/>
      <c r="M187" s="12"/>
      <c r="N187" s="12"/>
      <c r="O187" s="13"/>
    </row>
    <row r="188" ht="99.95" customHeight="1" spans="1:15">
      <c r="A188" s="5">
        <v>185</v>
      </c>
      <c r="B188" s="5">
        <v>21020080</v>
      </c>
      <c r="C188" s="5" t="s">
        <v>226</v>
      </c>
      <c r="D188" s="5">
        <v>60</v>
      </c>
      <c r="E188" s="5">
        <v>0</v>
      </c>
      <c r="F188" s="5">
        <v>0</v>
      </c>
      <c r="G188" s="5">
        <f t="shared" si="2"/>
        <v>60</v>
      </c>
      <c r="H188" s="5">
        <v>60</v>
      </c>
      <c r="I188" s="5">
        <f>RANK(H188,$H$4:$H$218)</f>
        <v>169</v>
      </c>
      <c r="J188" s="12"/>
      <c r="K188" s="12"/>
      <c r="L188" s="12"/>
      <c r="M188" s="12"/>
      <c r="N188" s="12"/>
      <c r="O188" s="13"/>
    </row>
    <row r="189" ht="99.95" customHeight="1" spans="1:15">
      <c r="A189" s="5">
        <v>186</v>
      </c>
      <c r="B189" s="5">
        <v>21020087</v>
      </c>
      <c r="C189" s="5" t="s">
        <v>119</v>
      </c>
      <c r="D189" s="5">
        <v>60</v>
      </c>
      <c r="E189" s="5">
        <v>0</v>
      </c>
      <c r="F189" s="5">
        <v>0</v>
      </c>
      <c r="G189" s="5">
        <f t="shared" si="2"/>
        <v>60</v>
      </c>
      <c r="H189" s="5">
        <v>60</v>
      </c>
      <c r="I189" s="5">
        <f>RANK(H189,$H$4:$H$218)</f>
        <v>169</v>
      </c>
      <c r="J189" s="12"/>
      <c r="K189" s="12"/>
      <c r="L189" s="12"/>
      <c r="M189" s="12"/>
      <c r="N189" s="12"/>
      <c r="O189" s="13"/>
    </row>
    <row r="190" ht="99.95" customHeight="1" spans="1:15">
      <c r="A190" s="5">
        <v>187</v>
      </c>
      <c r="B190" s="5">
        <v>21020091</v>
      </c>
      <c r="C190" s="5" t="s">
        <v>182</v>
      </c>
      <c r="D190" s="5">
        <v>60</v>
      </c>
      <c r="E190" s="5">
        <v>0</v>
      </c>
      <c r="F190" s="5">
        <v>0</v>
      </c>
      <c r="G190" s="5">
        <f t="shared" si="2"/>
        <v>60</v>
      </c>
      <c r="H190" s="5">
        <v>60</v>
      </c>
      <c r="I190" s="5">
        <f>RANK(H190,$H$4:$H$218)</f>
        <v>169</v>
      </c>
      <c r="J190" s="12"/>
      <c r="K190" s="12"/>
      <c r="L190" s="12"/>
      <c r="M190" s="12"/>
      <c r="N190" s="12"/>
      <c r="O190" s="13"/>
    </row>
    <row r="191" ht="99.95" customHeight="1" spans="1:15">
      <c r="A191" s="5">
        <v>188</v>
      </c>
      <c r="B191" s="5">
        <v>21020092</v>
      </c>
      <c r="C191" s="5" t="s">
        <v>36</v>
      </c>
      <c r="D191" s="5">
        <v>60</v>
      </c>
      <c r="E191" s="5">
        <v>0</v>
      </c>
      <c r="F191" s="5">
        <v>0</v>
      </c>
      <c r="G191" s="5">
        <f t="shared" si="2"/>
        <v>60</v>
      </c>
      <c r="H191" s="5">
        <v>60</v>
      </c>
      <c r="I191" s="5">
        <f>RANK(H191,$H$4:$H$218)</f>
        <v>169</v>
      </c>
      <c r="J191" s="12"/>
      <c r="K191" s="12"/>
      <c r="L191" s="12"/>
      <c r="M191" s="12"/>
      <c r="N191" s="12"/>
      <c r="O191" s="13"/>
    </row>
    <row r="192" ht="99.95" customHeight="1" spans="1:15">
      <c r="A192" s="5">
        <v>189</v>
      </c>
      <c r="B192" s="5">
        <v>21020097</v>
      </c>
      <c r="C192" s="5" t="s">
        <v>191</v>
      </c>
      <c r="D192" s="5">
        <v>60</v>
      </c>
      <c r="E192" s="5">
        <v>0</v>
      </c>
      <c r="F192" s="5">
        <v>0</v>
      </c>
      <c r="G192" s="5">
        <f t="shared" si="2"/>
        <v>60</v>
      </c>
      <c r="H192" s="5">
        <v>60</v>
      </c>
      <c r="I192" s="5">
        <f>RANK(H192,$H$4:$H$218)</f>
        <v>169</v>
      </c>
      <c r="J192" s="12"/>
      <c r="K192" s="12"/>
      <c r="L192" s="12"/>
      <c r="M192" s="12"/>
      <c r="N192" s="12"/>
      <c r="O192" s="13"/>
    </row>
    <row r="193" ht="99.95" customHeight="1" spans="1:15">
      <c r="A193" s="5">
        <v>190</v>
      </c>
      <c r="B193" s="5">
        <v>21020098</v>
      </c>
      <c r="C193" s="5" t="s">
        <v>200</v>
      </c>
      <c r="D193" s="5">
        <v>60</v>
      </c>
      <c r="E193" s="5">
        <v>0</v>
      </c>
      <c r="F193" s="5">
        <v>0</v>
      </c>
      <c r="G193" s="5">
        <f t="shared" si="2"/>
        <v>60</v>
      </c>
      <c r="H193" s="5">
        <v>60</v>
      </c>
      <c r="I193" s="5">
        <f>RANK(H193,$H$4:$H$218)</f>
        <v>169</v>
      </c>
      <c r="J193" s="12"/>
      <c r="K193" s="12"/>
      <c r="L193" s="12"/>
      <c r="M193" s="12"/>
      <c r="N193" s="12"/>
      <c r="O193" s="13"/>
    </row>
    <row r="194" ht="99.95" customHeight="1" spans="1:15">
      <c r="A194" s="5">
        <v>191</v>
      </c>
      <c r="B194" s="5">
        <v>21020099</v>
      </c>
      <c r="C194" s="5" t="s">
        <v>209</v>
      </c>
      <c r="D194" s="5">
        <v>60</v>
      </c>
      <c r="E194" s="5">
        <v>0</v>
      </c>
      <c r="F194" s="5">
        <v>0</v>
      </c>
      <c r="G194" s="5">
        <f t="shared" si="2"/>
        <v>60</v>
      </c>
      <c r="H194" s="5">
        <v>60</v>
      </c>
      <c r="I194" s="5">
        <f>RANK(H194,$H$4:$H$218)</f>
        <v>169</v>
      </c>
      <c r="J194" s="12"/>
      <c r="K194" s="12"/>
      <c r="L194" s="12"/>
      <c r="M194" s="12"/>
      <c r="N194" s="12"/>
      <c r="O194" s="13"/>
    </row>
    <row r="195" ht="99.95" customHeight="1" spans="1:15">
      <c r="A195" s="5">
        <v>192</v>
      </c>
      <c r="B195" s="5">
        <v>21020101</v>
      </c>
      <c r="C195" s="5" t="s">
        <v>223</v>
      </c>
      <c r="D195" s="5">
        <v>60</v>
      </c>
      <c r="E195" s="5">
        <v>0</v>
      </c>
      <c r="F195" s="5">
        <v>0</v>
      </c>
      <c r="G195" s="5">
        <f t="shared" si="2"/>
        <v>60</v>
      </c>
      <c r="H195" s="5">
        <v>60</v>
      </c>
      <c r="I195" s="5">
        <f>RANK(H195,$H$4:$H$218)</f>
        <v>169</v>
      </c>
      <c r="J195" s="12"/>
      <c r="K195" s="12"/>
      <c r="L195" s="12"/>
      <c r="M195" s="12"/>
      <c r="N195" s="12"/>
      <c r="O195" s="13"/>
    </row>
    <row r="196" ht="99.95" customHeight="1" spans="1:15">
      <c r="A196" s="5">
        <v>193</v>
      </c>
      <c r="B196" s="5">
        <v>21020108</v>
      </c>
      <c r="C196" s="5" t="s">
        <v>204</v>
      </c>
      <c r="D196" s="5">
        <v>60</v>
      </c>
      <c r="E196" s="5">
        <v>0</v>
      </c>
      <c r="F196" s="5">
        <v>0</v>
      </c>
      <c r="G196" s="5">
        <f t="shared" ref="G196:G216" si="3">D196+E196</f>
        <v>60</v>
      </c>
      <c r="H196" s="5">
        <v>60</v>
      </c>
      <c r="I196" s="5">
        <f>RANK(H196,$H$4:$H$218)</f>
        <v>169</v>
      </c>
      <c r="J196" s="12"/>
      <c r="K196" s="12"/>
      <c r="L196" s="12"/>
      <c r="M196" s="12"/>
      <c r="N196" s="12"/>
      <c r="O196" s="13"/>
    </row>
    <row r="197" ht="99.95" customHeight="1" spans="1:15">
      <c r="A197" s="5">
        <v>194</v>
      </c>
      <c r="B197" s="5">
        <v>21020109</v>
      </c>
      <c r="C197" s="5" t="s">
        <v>224</v>
      </c>
      <c r="D197" s="5">
        <v>60</v>
      </c>
      <c r="E197" s="5">
        <v>0</v>
      </c>
      <c r="F197" s="5">
        <v>0</v>
      </c>
      <c r="G197" s="5">
        <f t="shared" si="3"/>
        <v>60</v>
      </c>
      <c r="H197" s="5">
        <v>60</v>
      </c>
      <c r="I197" s="5">
        <f>RANK(H197,$H$4:$H$218)</f>
        <v>169</v>
      </c>
      <c r="J197" s="12"/>
      <c r="K197" s="12"/>
      <c r="L197" s="12"/>
      <c r="M197" s="12"/>
      <c r="N197" s="12"/>
      <c r="O197" s="13"/>
    </row>
    <row r="198" ht="99.95" customHeight="1" spans="1:15">
      <c r="A198" s="5">
        <v>195</v>
      </c>
      <c r="B198" s="5">
        <v>21020115</v>
      </c>
      <c r="C198" s="5" t="s">
        <v>195</v>
      </c>
      <c r="D198" s="5">
        <v>60</v>
      </c>
      <c r="E198" s="5">
        <v>0</v>
      </c>
      <c r="F198" s="5">
        <v>0</v>
      </c>
      <c r="G198" s="5">
        <f t="shared" si="3"/>
        <v>60</v>
      </c>
      <c r="H198" s="5">
        <v>60</v>
      </c>
      <c r="I198" s="5">
        <f>RANK(H198,$H$4:$H$218)</f>
        <v>169</v>
      </c>
      <c r="J198" s="12"/>
      <c r="K198" s="12"/>
      <c r="L198" s="12"/>
      <c r="M198" s="12"/>
      <c r="N198" s="12"/>
      <c r="O198" s="13"/>
    </row>
    <row r="199" ht="99.95" customHeight="1" spans="1:15">
      <c r="A199" s="5">
        <v>196</v>
      </c>
      <c r="B199" s="5">
        <v>21020118</v>
      </c>
      <c r="C199" s="5" t="s">
        <v>217</v>
      </c>
      <c r="D199" s="5">
        <v>60</v>
      </c>
      <c r="E199" s="5">
        <v>0</v>
      </c>
      <c r="F199" s="5">
        <v>0</v>
      </c>
      <c r="G199" s="5">
        <f t="shared" si="3"/>
        <v>60</v>
      </c>
      <c r="H199" s="5">
        <v>60</v>
      </c>
      <c r="I199" s="5">
        <f>RANK(H199,$H$4:$H$218)</f>
        <v>169</v>
      </c>
      <c r="J199" s="12"/>
      <c r="K199" s="12"/>
      <c r="L199" s="12"/>
      <c r="M199" s="12"/>
      <c r="N199" s="12"/>
      <c r="O199" s="13"/>
    </row>
    <row r="200" ht="99.95" customHeight="1" spans="1:15">
      <c r="A200" s="5">
        <v>197</v>
      </c>
      <c r="B200" s="5">
        <v>21020119</v>
      </c>
      <c r="C200" s="5" t="s">
        <v>155</v>
      </c>
      <c r="D200" s="5">
        <v>60</v>
      </c>
      <c r="E200" s="5">
        <v>0</v>
      </c>
      <c r="F200" s="5">
        <v>0</v>
      </c>
      <c r="G200" s="5">
        <f t="shared" si="3"/>
        <v>60</v>
      </c>
      <c r="H200" s="5">
        <v>60</v>
      </c>
      <c r="I200" s="5">
        <f>RANK(H200,$H$4:$H$218)</f>
        <v>169</v>
      </c>
      <c r="J200" s="12"/>
      <c r="K200" s="12"/>
      <c r="L200" s="12"/>
      <c r="M200" s="12"/>
      <c r="N200" s="12"/>
      <c r="O200" s="13"/>
    </row>
    <row r="201" ht="99.95" customHeight="1" spans="1:15">
      <c r="A201" s="5">
        <v>198</v>
      </c>
      <c r="B201" s="5">
        <v>21020121</v>
      </c>
      <c r="C201" s="5" t="s">
        <v>211</v>
      </c>
      <c r="D201" s="5">
        <v>60</v>
      </c>
      <c r="E201" s="5">
        <v>0</v>
      </c>
      <c r="F201" s="5">
        <v>0</v>
      </c>
      <c r="G201" s="5">
        <f t="shared" si="3"/>
        <v>60</v>
      </c>
      <c r="H201" s="5">
        <v>60</v>
      </c>
      <c r="I201" s="5">
        <f>RANK(H201,$H$4:$H$218)</f>
        <v>169</v>
      </c>
      <c r="J201" s="12"/>
      <c r="K201" s="12"/>
      <c r="L201" s="12"/>
      <c r="M201" s="12"/>
      <c r="N201" s="12"/>
      <c r="O201" s="13"/>
    </row>
    <row r="202" ht="99.95" customHeight="1" spans="1:15">
      <c r="A202" s="5">
        <v>199</v>
      </c>
      <c r="B202" s="5">
        <v>21020122</v>
      </c>
      <c r="C202" s="5" t="s">
        <v>234</v>
      </c>
      <c r="D202" s="5">
        <v>60</v>
      </c>
      <c r="E202" s="5">
        <v>0</v>
      </c>
      <c r="F202" s="5">
        <v>0</v>
      </c>
      <c r="G202" s="5">
        <f t="shared" si="3"/>
        <v>60</v>
      </c>
      <c r="H202" s="5">
        <v>60</v>
      </c>
      <c r="I202" s="5">
        <f>RANK(H202,$H$4:$H$218)</f>
        <v>169</v>
      </c>
      <c r="J202" s="12"/>
      <c r="K202" s="12"/>
      <c r="L202" s="12"/>
      <c r="M202" s="12"/>
      <c r="N202" s="12"/>
      <c r="O202" s="13"/>
    </row>
    <row r="203" ht="99.95" customHeight="1" spans="1:15">
      <c r="A203" s="5">
        <v>200</v>
      </c>
      <c r="B203" s="5">
        <v>21020126</v>
      </c>
      <c r="C203" s="5" t="s">
        <v>163</v>
      </c>
      <c r="D203" s="5">
        <v>60</v>
      </c>
      <c r="E203" s="5">
        <v>0</v>
      </c>
      <c r="F203" s="5">
        <v>0</v>
      </c>
      <c r="G203" s="5">
        <f t="shared" si="3"/>
        <v>60</v>
      </c>
      <c r="H203" s="5">
        <v>60</v>
      </c>
      <c r="I203" s="5">
        <f>RANK(H203,$H$4:$H$218)</f>
        <v>169</v>
      </c>
      <c r="J203" s="12"/>
      <c r="K203" s="12"/>
      <c r="L203" s="12"/>
      <c r="M203" s="12"/>
      <c r="N203" s="12"/>
      <c r="O203" s="13"/>
    </row>
    <row r="204" ht="99.95" customHeight="1" spans="1:15">
      <c r="A204" s="5">
        <v>201</v>
      </c>
      <c r="B204" s="5">
        <v>21020130</v>
      </c>
      <c r="C204" s="5" t="s">
        <v>74</v>
      </c>
      <c r="D204" s="5">
        <v>60</v>
      </c>
      <c r="E204" s="5">
        <v>0</v>
      </c>
      <c r="F204" s="5">
        <v>0</v>
      </c>
      <c r="G204" s="5">
        <f t="shared" si="3"/>
        <v>60</v>
      </c>
      <c r="H204" s="5">
        <v>60</v>
      </c>
      <c r="I204" s="5">
        <f>RANK(H204,$H$4:$H$218)</f>
        <v>169</v>
      </c>
      <c r="J204" s="12"/>
      <c r="K204" s="12"/>
      <c r="L204" s="12"/>
      <c r="M204" s="12"/>
      <c r="N204" s="12"/>
      <c r="O204" s="13"/>
    </row>
    <row r="205" ht="99.95" customHeight="1" spans="1:15">
      <c r="A205" s="5">
        <v>202</v>
      </c>
      <c r="B205" s="5">
        <v>21020134</v>
      </c>
      <c r="C205" s="5" t="s">
        <v>139</v>
      </c>
      <c r="D205" s="5">
        <v>60</v>
      </c>
      <c r="E205" s="5">
        <v>0</v>
      </c>
      <c r="F205" s="5">
        <v>0</v>
      </c>
      <c r="G205" s="5">
        <f t="shared" si="3"/>
        <v>60</v>
      </c>
      <c r="H205" s="5">
        <v>60</v>
      </c>
      <c r="I205" s="5">
        <f>RANK(H205,$H$4:$H$218)</f>
        <v>169</v>
      </c>
      <c r="J205" s="12"/>
      <c r="K205" s="12"/>
      <c r="L205" s="12"/>
      <c r="M205" s="12"/>
      <c r="N205" s="12"/>
      <c r="O205" s="13"/>
    </row>
    <row r="206" ht="99.95" customHeight="1" spans="1:15">
      <c r="A206" s="5">
        <v>203</v>
      </c>
      <c r="B206" s="5">
        <v>21020141</v>
      </c>
      <c r="C206" s="5" t="s">
        <v>233</v>
      </c>
      <c r="D206" s="5">
        <v>60</v>
      </c>
      <c r="E206" s="5">
        <v>0</v>
      </c>
      <c r="F206" s="5">
        <v>0</v>
      </c>
      <c r="G206" s="5">
        <f t="shared" si="3"/>
        <v>60</v>
      </c>
      <c r="H206" s="5">
        <v>60</v>
      </c>
      <c r="I206" s="5">
        <f>RANK(H206,$H$4:$H$218)</f>
        <v>169</v>
      </c>
      <c r="J206" s="12"/>
      <c r="K206" s="12"/>
      <c r="L206" s="12"/>
      <c r="M206" s="12"/>
      <c r="N206" s="12"/>
      <c r="O206" s="13"/>
    </row>
    <row r="207" ht="99.95" customHeight="1" spans="1:15">
      <c r="A207" s="5">
        <v>204</v>
      </c>
      <c r="B207" s="5">
        <v>21020150</v>
      </c>
      <c r="C207" s="5" t="s">
        <v>94</v>
      </c>
      <c r="D207" s="5">
        <v>60</v>
      </c>
      <c r="E207" s="5">
        <v>0</v>
      </c>
      <c r="F207" s="5">
        <v>0</v>
      </c>
      <c r="G207" s="5">
        <f t="shared" si="3"/>
        <v>60</v>
      </c>
      <c r="H207" s="5">
        <v>60</v>
      </c>
      <c r="I207" s="5">
        <f>RANK(H207,$H$4:$H$218)</f>
        <v>169</v>
      </c>
      <c r="J207" s="12"/>
      <c r="K207" s="12"/>
      <c r="L207" s="12"/>
      <c r="M207" s="12"/>
      <c r="N207" s="12"/>
      <c r="O207" s="13"/>
    </row>
    <row r="208" ht="99.95" customHeight="1" spans="1:15">
      <c r="A208" s="5">
        <v>205</v>
      </c>
      <c r="B208" s="5">
        <v>21020157</v>
      </c>
      <c r="C208" s="5" t="s">
        <v>93</v>
      </c>
      <c r="D208" s="5">
        <v>60</v>
      </c>
      <c r="E208" s="5">
        <v>0</v>
      </c>
      <c r="F208" s="5">
        <v>0</v>
      </c>
      <c r="G208" s="5">
        <f t="shared" si="3"/>
        <v>60</v>
      </c>
      <c r="H208" s="5">
        <v>60</v>
      </c>
      <c r="I208" s="5">
        <f>RANK(H208,$H$4:$H$218)</f>
        <v>169</v>
      </c>
      <c r="J208" s="12"/>
      <c r="K208" s="12"/>
      <c r="L208" s="12"/>
      <c r="M208" s="12"/>
      <c r="N208" s="12"/>
      <c r="O208" s="13"/>
    </row>
    <row r="209" ht="99.95" customHeight="1" spans="1:15">
      <c r="A209" s="5">
        <v>206</v>
      </c>
      <c r="B209" s="5">
        <v>21020161</v>
      </c>
      <c r="C209" s="5" t="s">
        <v>231</v>
      </c>
      <c r="D209" s="5">
        <v>60</v>
      </c>
      <c r="E209" s="5">
        <v>0</v>
      </c>
      <c r="F209" s="5">
        <v>0</v>
      </c>
      <c r="G209" s="5">
        <f t="shared" si="3"/>
        <v>60</v>
      </c>
      <c r="H209" s="5">
        <v>60</v>
      </c>
      <c r="I209" s="5">
        <f>RANK(H209,$H$4:$H$218)</f>
        <v>169</v>
      </c>
      <c r="J209" s="12"/>
      <c r="K209" s="12"/>
      <c r="L209" s="12"/>
      <c r="M209" s="12"/>
      <c r="N209" s="12"/>
      <c r="O209" s="13"/>
    </row>
    <row r="210" ht="99.95" customHeight="1" spans="1:15">
      <c r="A210" s="5">
        <v>207</v>
      </c>
      <c r="B210" s="5">
        <v>21020163</v>
      </c>
      <c r="C210" s="5" t="s">
        <v>88</v>
      </c>
      <c r="D210" s="5">
        <v>60</v>
      </c>
      <c r="E210" s="5">
        <v>0</v>
      </c>
      <c r="F210" s="5">
        <v>0</v>
      </c>
      <c r="G210" s="5">
        <f t="shared" si="3"/>
        <v>60</v>
      </c>
      <c r="H210" s="5">
        <v>60</v>
      </c>
      <c r="I210" s="5">
        <f>RANK(H210,$H$4:$H$218)</f>
        <v>169</v>
      </c>
      <c r="J210" s="12"/>
      <c r="K210" s="12"/>
      <c r="L210" s="12"/>
      <c r="M210" s="12"/>
      <c r="N210" s="12"/>
      <c r="O210" s="13"/>
    </row>
    <row r="211" ht="99.95" customHeight="1" spans="1:15">
      <c r="A211" s="5">
        <v>208</v>
      </c>
      <c r="B211" s="5">
        <v>21020171</v>
      </c>
      <c r="C211" s="5" t="s">
        <v>215</v>
      </c>
      <c r="D211" s="5">
        <v>60</v>
      </c>
      <c r="E211" s="5">
        <v>0</v>
      </c>
      <c r="F211" s="5">
        <v>0</v>
      </c>
      <c r="G211" s="5">
        <f t="shared" si="3"/>
        <v>60</v>
      </c>
      <c r="H211" s="5">
        <v>60</v>
      </c>
      <c r="I211" s="5">
        <f>RANK(H211,$H$4:$H$218)</f>
        <v>169</v>
      </c>
      <c r="J211" s="12"/>
      <c r="K211" s="12"/>
      <c r="L211" s="12"/>
      <c r="M211" s="12"/>
      <c r="N211" s="12"/>
      <c r="O211" s="13"/>
    </row>
    <row r="212" ht="99.95" customHeight="1" spans="1:15">
      <c r="A212" s="5">
        <v>209</v>
      </c>
      <c r="B212" s="5">
        <v>21020176</v>
      </c>
      <c r="C212" s="5" t="s">
        <v>184</v>
      </c>
      <c r="D212" s="5">
        <v>60</v>
      </c>
      <c r="E212" s="5">
        <v>0</v>
      </c>
      <c r="F212" s="5">
        <v>0</v>
      </c>
      <c r="G212" s="5">
        <f t="shared" si="3"/>
        <v>60</v>
      </c>
      <c r="H212" s="5">
        <v>60</v>
      </c>
      <c r="I212" s="5">
        <f>RANK(H212,$H$4:$H$218)</f>
        <v>169</v>
      </c>
      <c r="J212" s="12"/>
      <c r="K212" s="12"/>
      <c r="L212" s="12"/>
      <c r="M212" s="12"/>
      <c r="N212" s="12"/>
      <c r="O212" s="13"/>
    </row>
    <row r="213" ht="99.95" customHeight="1" spans="1:15">
      <c r="A213" s="5">
        <v>210</v>
      </c>
      <c r="B213" s="5">
        <v>21020177</v>
      </c>
      <c r="C213" s="5" t="s">
        <v>210</v>
      </c>
      <c r="D213" s="5">
        <v>60</v>
      </c>
      <c r="E213" s="5">
        <v>0</v>
      </c>
      <c r="F213" s="5">
        <v>0</v>
      </c>
      <c r="G213" s="5">
        <f t="shared" si="3"/>
        <v>60</v>
      </c>
      <c r="H213" s="5">
        <v>60</v>
      </c>
      <c r="I213" s="5">
        <f>RANK(H213,$H$4:$H$218)</f>
        <v>169</v>
      </c>
      <c r="J213" s="12"/>
      <c r="K213" s="12"/>
      <c r="L213" s="12"/>
      <c r="M213" s="12"/>
      <c r="N213" s="12"/>
      <c r="O213" s="13"/>
    </row>
    <row r="214" ht="99.95" customHeight="1" spans="1:15">
      <c r="A214" s="5">
        <v>211</v>
      </c>
      <c r="B214" s="5">
        <v>21020185</v>
      </c>
      <c r="C214" s="5" t="s">
        <v>186</v>
      </c>
      <c r="D214" s="5">
        <v>60</v>
      </c>
      <c r="E214" s="5">
        <v>0</v>
      </c>
      <c r="F214" s="5">
        <v>0</v>
      </c>
      <c r="G214" s="5">
        <f t="shared" si="3"/>
        <v>60</v>
      </c>
      <c r="H214" s="5">
        <v>60</v>
      </c>
      <c r="I214" s="5">
        <f>RANK(H214,$H$4:$H$218)</f>
        <v>169</v>
      </c>
      <c r="J214" s="12"/>
      <c r="K214" s="12"/>
      <c r="L214" s="12"/>
      <c r="M214" s="12"/>
      <c r="N214" s="12"/>
      <c r="O214" s="13"/>
    </row>
    <row r="215" ht="99.95" customHeight="1" spans="1:15">
      <c r="A215" s="5">
        <v>212</v>
      </c>
      <c r="B215" s="5">
        <v>21020186</v>
      </c>
      <c r="C215" s="5" t="s">
        <v>198</v>
      </c>
      <c r="D215" s="5">
        <v>60</v>
      </c>
      <c r="E215" s="5">
        <v>0</v>
      </c>
      <c r="F215" s="5">
        <v>0</v>
      </c>
      <c r="G215" s="5">
        <f t="shared" si="3"/>
        <v>60</v>
      </c>
      <c r="H215" s="5">
        <v>60</v>
      </c>
      <c r="I215" s="5">
        <f>RANK(H215,$H$4:$H$218)</f>
        <v>169</v>
      </c>
      <c r="J215" s="12"/>
      <c r="K215" s="12"/>
      <c r="L215" s="12"/>
      <c r="M215" s="12"/>
      <c r="N215" s="12"/>
      <c r="O215" s="13"/>
    </row>
    <row r="216" ht="99.95" customHeight="1" spans="1:15">
      <c r="A216" s="5">
        <v>213</v>
      </c>
      <c r="B216" s="5">
        <v>21163184</v>
      </c>
      <c r="C216" s="5" t="s">
        <v>177</v>
      </c>
      <c r="D216" s="5">
        <v>60</v>
      </c>
      <c r="E216" s="5">
        <v>0</v>
      </c>
      <c r="F216" s="5">
        <v>0</v>
      </c>
      <c r="G216" s="5">
        <f t="shared" si="3"/>
        <v>60</v>
      </c>
      <c r="H216" s="5">
        <v>60</v>
      </c>
      <c r="I216" s="5">
        <f>RANK(H216,$H$4:$H$218)</f>
        <v>169</v>
      </c>
      <c r="J216" s="12"/>
      <c r="K216" s="12"/>
      <c r="L216" s="12"/>
      <c r="M216" s="12"/>
      <c r="N216" s="12"/>
      <c r="O216" s="13"/>
    </row>
    <row r="217" ht="99.95" customHeight="1" spans="1:15">
      <c r="A217" s="5">
        <v>214</v>
      </c>
      <c r="B217" s="5">
        <v>21020165</v>
      </c>
      <c r="C217" s="5" t="s">
        <v>175</v>
      </c>
      <c r="D217" s="5">
        <v>60</v>
      </c>
      <c r="E217" s="5">
        <v>4</v>
      </c>
      <c r="F217" s="5">
        <v>-8</v>
      </c>
      <c r="G217" s="5">
        <v>56</v>
      </c>
      <c r="H217" s="5">
        <v>56</v>
      </c>
      <c r="I217" s="5">
        <f>RANK(H217,$H$4:$H$218)</f>
        <v>214</v>
      </c>
      <c r="J217" s="12" t="s">
        <v>383</v>
      </c>
      <c r="K217" s="12"/>
      <c r="L217" s="12"/>
      <c r="M217" s="12"/>
      <c r="N217" s="12"/>
      <c r="O217" s="13"/>
    </row>
    <row r="218" ht="99.95" customHeight="1" spans="1:15">
      <c r="A218" s="5">
        <v>215</v>
      </c>
      <c r="B218" s="5">
        <v>21020169</v>
      </c>
      <c r="C218" s="5" t="s">
        <v>156</v>
      </c>
      <c r="D218" s="5">
        <v>60</v>
      </c>
      <c r="E218" s="5">
        <v>2.5</v>
      </c>
      <c r="F218" s="5">
        <v>-8</v>
      </c>
      <c r="G218" s="5">
        <v>54.5</v>
      </c>
      <c r="H218" s="5">
        <v>54.5</v>
      </c>
      <c r="I218" s="5">
        <f>RANK(H218,$H$4:$H$218)</f>
        <v>215</v>
      </c>
      <c r="J218" s="12" t="s">
        <v>384</v>
      </c>
      <c r="K218" s="12"/>
      <c r="L218" s="12"/>
      <c r="M218" s="12"/>
      <c r="N218" s="12"/>
      <c r="O218" s="13"/>
    </row>
    <row r="219" ht="63" customHeight="1" spans="1:15">
      <c r="A219" s="10" t="s">
        <v>385</v>
      </c>
      <c r="B219" s="15"/>
      <c r="C219" s="15"/>
      <c r="D219" s="15"/>
      <c r="E219" s="15"/>
      <c r="F219" s="15"/>
      <c r="G219" s="15"/>
      <c r="H219" s="15"/>
      <c r="I219" s="15"/>
      <c r="J219" s="15"/>
      <c r="K219" s="15"/>
      <c r="L219" s="15"/>
      <c r="M219" s="15"/>
      <c r="N219" s="15"/>
      <c r="O219" s="15"/>
    </row>
  </sheetData>
  <sheetProtection formatCells="0" formatColumns="0" formatRows="0" insertRows="0" insertColumns="0" insertHyperlinks="0" deleteColumns="0" deleteRows="0" sort="0" autoFilter="0" pivotTables="0"/>
  <sortState ref="A4:P218">
    <sortCondition ref="H4:H218" descending="1"/>
  </sortState>
  <mergeCells count="219">
    <mergeCell ref="A1:O1"/>
    <mergeCell ref="A2:O2"/>
    <mergeCell ref="J3:N3"/>
    <mergeCell ref="J4:N4"/>
    <mergeCell ref="J5:N5"/>
    <mergeCell ref="J6:N6"/>
    <mergeCell ref="J7:N7"/>
    <mergeCell ref="J8:N8"/>
    <mergeCell ref="J9:N9"/>
    <mergeCell ref="J10:N10"/>
    <mergeCell ref="J11:N11"/>
    <mergeCell ref="J12:N12"/>
    <mergeCell ref="J13:N13"/>
    <mergeCell ref="J14:N14"/>
    <mergeCell ref="J15:N15"/>
    <mergeCell ref="J16:N16"/>
    <mergeCell ref="J17:N17"/>
    <mergeCell ref="J18:N18"/>
    <mergeCell ref="J19:N19"/>
    <mergeCell ref="J20:N20"/>
    <mergeCell ref="J21:N21"/>
    <mergeCell ref="J22:N22"/>
    <mergeCell ref="J23:N23"/>
    <mergeCell ref="J24:N24"/>
    <mergeCell ref="J25:N25"/>
    <mergeCell ref="J26:N26"/>
    <mergeCell ref="J27:N27"/>
    <mergeCell ref="J28:N28"/>
    <mergeCell ref="J29:N29"/>
    <mergeCell ref="J30:N30"/>
    <mergeCell ref="J31:N31"/>
    <mergeCell ref="J32:N32"/>
    <mergeCell ref="J33:N33"/>
    <mergeCell ref="J34:N34"/>
    <mergeCell ref="J35:N35"/>
    <mergeCell ref="J36:N36"/>
    <mergeCell ref="J37:N37"/>
    <mergeCell ref="J38:N38"/>
    <mergeCell ref="J39:N39"/>
    <mergeCell ref="J40:N40"/>
    <mergeCell ref="J41:N41"/>
    <mergeCell ref="J42:N42"/>
    <mergeCell ref="J43:N43"/>
    <mergeCell ref="J44:N44"/>
    <mergeCell ref="J45:N45"/>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J60:N60"/>
    <mergeCell ref="J61:N61"/>
    <mergeCell ref="J62:N62"/>
    <mergeCell ref="J63:N63"/>
    <mergeCell ref="J64:N64"/>
    <mergeCell ref="J65:N65"/>
    <mergeCell ref="J66:N66"/>
    <mergeCell ref="J67:N67"/>
    <mergeCell ref="J68:N68"/>
    <mergeCell ref="J69:N69"/>
    <mergeCell ref="J70:N70"/>
    <mergeCell ref="J71:N71"/>
    <mergeCell ref="J72:N72"/>
    <mergeCell ref="J73:N73"/>
    <mergeCell ref="J74:N74"/>
    <mergeCell ref="J75:N75"/>
    <mergeCell ref="J76:N76"/>
    <mergeCell ref="J77:N77"/>
    <mergeCell ref="J78:N78"/>
    <mergeCell ref="J79:N79"/>
    <mergeCell ref="J80:N80"/>
    <mergeCell ref="J81:N81"/>
    <mergeCell ref="J82:N82"/>
    <mergeCell ref="J83:N83"/>
    <mergeCell ref="J84:N84"/>
    <mergeCell ref="J85:N85"/>
    <mergeCell ref="J86:N86"/>
    <mergeCell ref="J87:N87"/>
    <mergeCell ref="J88:N88"/>
    <mergeCell ref="J89:N89"/>
    <mergeCell ref="J90:N90"/>
    <mergeCell ref="J91:N91"/>
    <mergeCell ref="J92:N92"/>
    <mergeCell ref="J93:N93"/>
    <mergeCell ref="J94:N94"/>
    <mergeCell ref="J95:N95"/>
    <mergeCell ref="J96:N96"/>
    <mergeCell ref="J97:N97"/>
    <mergeCell ref="J98:N98"/>
    <mergeCell ref="J99:N99"/>
    <mergeCell ref="J100:N100"/>
    <mergeCell ref="J101:N101"/>
    <mergeCell ref="J102:N102"/>
    <mergeCell ref="J103:N103"/>
    <mergeCell ref="J104:N104"/>
    <mergeCell ref="J105:N105"/>
    <mergeCell ref="J106:N106"/>
    <mergeCell ref="J107:N107"/>
    <mergeCell ref="J108:N108"/>
    <mergeCell ref="J109:N109"/>
    <mergeCell ref="J110:N110"/>
    <mergeCell ref="J111:N111"/>
    <mergeCell ref="J112:N112"/>
    <mergeCell ref="J113:N113"/>
    <mergeCell ref="J114:N114"/>
    <mergeCell ref="J115:N115"/>
    <mergeCell ref="J116:N116"/>
    <mergeCell ref="J117:N117"/>
    <mergeCell ref="J118:N118"/>
    <mergeCell ref="J119:N119"/>
    <mergeCell ref="J120:N120"/>
    <mergeCell ref="J121:N121"/>
    <mergeCell ref="J122:N122"/>
    <mergeCell ref="J123:N123"/>
    <mergeCell ref="J124:N124"/>
    <mergeCell ref="J125:N125"/>
    <mergeCell ref="J126:N126"/>
    <mergeCell ref="J127:N127"/>
    <mergeCell ref="J128:N128"/>
    <mergeCell ref="J129:N129"/>
    <mergeCell ref="J130:N130"/>
    <mergeCell ref="J131:N131"/>
    <mergeCell ref="J132:N132"/>
    <mergeCell ref="J133:N133"/>
    <mergeCell ref="J134:N134"/>
    <mergeCell ref="J135:N135"/>
    <mergeCell ref="J136:N136"/>
    <mergeCell ref="J137:N137"/>
    <mergeCell ref="J138:N138"/>
    <mergeCell ref="J139:N139"/>
    <mergeCell ref="J140:N140"/>
    <mergeCell ref="J141:N141"/>
    <mergeCell ref="J142:N142"/>
    <mergeCell ref="J143:N143"/>
    <mergeCell ref="J144:N144"/>
    <mergeCell ref="J145:N145"/>
    <mergeCell ref="J146:N146"/>
    <mergeCell ref="J147:N147"/>
    <mergeCell ref="J148:N148"/>
    <mergeCell ref="J149:N149"/>
    <mergeCell ref="J150:N150"/>
    <mergeCell ref="J151:N151"/>
    <mergeCell ref="J152:N152"/>
    <mergeCell ref="J153:N153"/>
    <mergeCell ref="J154:N154"/>
    <mergeCell ref="J155:N155"/>
    <mergeCell ref="J156:N156"/>
    <mergeCell ref="J157:N157"/>
    <mergeCell ref="J158:N158"/>
    <mergeCell ref="J159:N159"/>
    <mergeCell ref="J160:N160"/>
    <mergeCell ref="J161:N161"/>
    <mergeCell ref="J162:N162"/>
    <mergeCell ref="J163:N163"/>
    <mergeCell ref="J164:N164"/>
    <mergeCell ref="J165:N165"/>
    <mergeCell ref="J166:N166"/>
    <mergeCell ref="J167:N167"/>
    <mergeCell ref="J168:N168"/>
    <mergeCell ref="J169:N169"/>
    <mergeCell ref="J170:N170"/>
    <mergeCell ref="J171:N171"/>
    <mergeCell ref="J172:N172"/>
    <mergeCell ref="J173:N173"/>
    <mergeCell ref="J174:N174"/>
    <mergeCell ref="J175:N175"/>
    <mergeCell ref="J176:N176"/>
    <mergeCell ref="J177:N177"/>
    <mergeCell ref="J178:N178"/>
    <mergeCell ref="J179:N179"/>
    <mergeCell ref="J180:N180"/>
    <mergeCell ref="J181:N181"/>
    <mergeCell ref="J182:N182"/>
    <mergeCell ref="J183:N183"/>
    <mergeCell ref="J184:N184"/>
    <mergeCell ref="J185:N185"/>
    <mergeCell ref="J186:N186"/>
    <mergeCell ref="J187:N187"/>
    <mergeCell ref="J188:N188"/>
    <mergeCell ref="J189:N189"/>
    <mergeCell ref="J190:N190"/>
    <mergeCell ref="J191:N191"/>
    <mergeCell ref="J192:N192"/>
    <mergeCell ref="J193:N193"/>
    <mergeCell ref="J194:N194"/>
    <mergeCell ref="J195:N195"/>
    <mergeCell ref="J196:N196"/>
    <mergeCell ref="J197:N197"/>
    <mergeCell ref="J198:N198"/>
    <mergeCell ref="J199:N199"/>
    <mergeCell ref="J200:N200"/>
    <mergeCell ref="J201:N201"/>
    <mergeCell ref="J202:N202"/>
    <mergeCell ref="J203:N203"/>
    <mergeCell ref="J204:N204"/>
    <mergeCell ref="J205:N205"/>
    <mergeCell ref="J206:N206"/>
    <mergeCell ref="J207:N207"/>
    <mergeCell ref="J208:N208"/>
    <mergeCell ref="J209:N209"/>
    <mergeCell ref="J210:N210"/>
    <mergeCell ref="J211:N211"/>
    <mergeCell ref="J212:N212"/>
    <mergeCell ref="J213:N213"/>
    <mergeCell ref="J214:N214"/>
    <mergeCell ref="J215:N215"/>
    <mergeCell ref="J216:N216"/>
    <mergeCell ref="J217:N217"/>
    <mergeCell ref="J218:N218"/>
    <mergeCell ref="A219:O219"/>
  </mergeCells>
  <pageMargins left="0.75"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9"/>
  <sheetViews>
    <sheetView zoomScale="80" zoomScaleNormal="80" workbookViewId="0">
      <selection activeCell="A1" sqref="A1:N1"/>
    </sheetView>
  </sheetViews>
  <sheetFormatPr defaultColWidth="8" defaultRowHeight="19.7" customHeight="1"/>
  <cols>
    <col min="1" max="1" width="5.62962962962963"/>
    <col min="2" max="2" width="9.72222222222222" style="1" customWidth="1"/>
    <col min="3" max="3" width="7.25" style="1" customWidth="1"/>
    <col min="4" max="4" width="9.30555555555556" style="1" customWidth="1"/>
    <col min="5" max="5" width="8.33333333333333" style="1" customWidth="1"/>
    <col min="6" max="6" width="10" style="1" customWidth="1"/>
    <col min="7" max="7" width="8.33333333333333" style="1" customWidth="1"/>
    <col min="8" max="8" width="9.30555555555556" style="1" customWidth="1"/>
    <col min="9" max="9" width="12.3796296296296" style="2" customWidth="1"/>
    <col min="10" max="10" width="10" style="2" customWidth="1"/>
    <col min="11" max="11" width="5.62962962962963" style="2" customWidth="1"/>
    <col min="12" max="12" width="10" style="2" customWidth="1"/>
    <col min="13" max="13" width="12.3796296296296" style="2" customWidth="1"/>
    <col min="14" max="14" width="10" customWidth="1"/>
  </cols>
  <sheetData>
    <row r="1" ht="61" customHeight="1" spans="1:14">
      <c r="A1" s="7" t="s">
        <v>386</v>
      </c>
      <c r="B1" s="7"/>
      <c r="C1" s="7"/>
      <c r="D1" s="7"/>
      <c r="E1" s="7"/>
      <c r="F1" s="7"/>
      <c r="G1" s="7"/>
      <c r="H1" s="7"/>
      <c r="I1" s="7"/>
      <c r="J1" s="7"/>
      <c r="K1" s="7"/>
      <c r="L1" s="7"/>
      <c r="M1" s="7"/>
      <c r="N1" s="7"/>
    </row>
    <row r="2" ht="48.95" customHeight="1" spans="1:14">
      <c r="A2" s="4" t="s">
        <v>1</v>
      </c>
      <c r="B2" s="4"/>
      <c r="C2" s="4"/>
      <c r="D2" s="4"/>
      <c r="E2" s="4"/>
      <c r="F2" s="4"/>
      <c r="G2" s="4"/>
      <c r="H2" s="4"/>
      <c r="I2" s="8"/>
      <c r="J2" s="8"/>
      <c r="K2" s="8"/>
      <c r="L2" s="8"/>
      <c r="M2" s="8"/>
      <c r="N2" s="4"/>
    </row>
    <row r="3" ht="99.95" customHeight="1" spans="1:14">
      <c r="A3" s="12" t="s">
        <v>2</v>
      </c>
      <c r="B3" s="6" t="s">
        <v>3</v>
      </c>
      <c r="C3" s="6" t="s">
        <v>4</v>
      </c>
      <c r="D3" s="6" t="s">
        <v>387</v>
      </c>
      <c r="E3" s="6" t="s">
        <v>388</v>
      </c>
      <c r="F3" s="6" t="s">
        <v>240</v>
      </c>
      <c r="G3" s="6" t="s">
        <v>389</v>
      </c>
      <c r="H3" s="6" t="s">
        <v>390</v>
      </c>
      <c r="I3" s="6" t="s">
        <v>243</v>
      </c>
      <c r="J3" s="6"/>
      <c r="K3" s="6"/>
      <c r="L3" s="6"/>
      <c r="M3" s="6"/>
      <c r="N3" s="12" t="s">
        <v>16</v>
      </c>
    </row>
    <row r="4" ht="99.95" customHeight="1" spans="1:14">
      <c r="A4" s="13">
        <v>1</v>
      </c>
      <c r="B4" s="5">
        <v>21020061</v>
      </c>
      <c r="C4" s="5" t="s">
        <v>24</v>
      </c>
      <c r="D4" s="5">
        <v>95.91</v>
      </c>
      <c r="E4" s="5">
        <v>10</v>
      </c>
      <c r="F4" s="14">
        <f t="shared" ref="F4:F67" si="0">D4+E4</f>
        <v>105.91</v>
      </c>
      <c r="G4" s="14">
        <v>105.91</v>
      </c>
      <c r="H4" s="5">
        <f>RANK(G4,$G$4:$G$218)</f>
        <v>1</v>
      </c>
      <c r="I4" s="12" t="s">
        <v>391</v>
      </c>
      <c r="J4" s="12"/>
      <c r="K4" s="12"/>
      <c r="L4" s="12"/>
      <c r="M4" s="12"/>
      <c r="N4" s="13"/>
    </row>
    <row r="5" ht="99.95" customHeight="1" spans="1:14">
      <c r="A5" s="13">
        <v>2</v>
      </c>
      <c r="B5" s="5">
        <v>21020020</v>
      </c>
      <c r="C5" s="5" t="s">
        <v>18</v>
      </c>
      <c r="D5" s="5">
        <v>95.87</v>
      </c>
      <c r="E5" s="5">
        <v>10</v>
      </c>
      <c r="F5" s="14">
        <f t="shared" si="0"/>
        <v>105.87</v>
      </c>
      <c r="G5" s="14">
        <v>105.87</v>
      </c>
      <c r="H5" s="5">
        <f>RANK(G5,$G$4:$G$218)</f>
        <v>2</v>
      </c>
      <c r="I5" s="12" t="s">
        <v>392</v>
      </c>
      <c r="J5" s="12"/>
      <c r="K5" s="12"/>
      <c r="L5" s="12"/>
      <c r="M5" s="12"/>
      <c r="N5" s="13"/>
    </row>
    <row r="6" ht="99.95" customHeight="1" spans="1:14">
      <c r="A6" s="13">
        <v>3</v>
      </c>
      <c r="B6" s="5">
        <v>21020083</v>
      </c>
      <c r="C6" s="5" t="s">
        <v>29</v>
      </c>
      <c r="D6" s="5">
        <v>94.28</v>
      </c>
      <c r="E6" s="5">
        <v>10</v>
      </c>
      <c r="F6" s="14">
        <f t="shared" si="0"/>
        <v>104.28</v>
      </c>
      <c r="G6" s="14">
        <v>104.28</v>
      </c>
      <c r="H6" s="5">
        <f>RANK(G6,$G$4:$G$218)</f>
        <v>3</v>
      </c>
      <c r="I6" s="12" t="s">
        <v>393</v>
      </c>
      <c r="J6" s="12"/>
      <c r="K6" s="12"/>
      <c r="L6" s="12"/>
      <c r="M6" s="12"/>
      <c r="N6" s="13"/>
    </row>
    <row r="7" ht="99.95" customHeight="1" spans="1:14">
      <c r="A7" s="13">
        <v>4</v>
      </c>
      <c r="B7" s="5">
        <v>21020142</v>
      </c>
      <c r="C7" s="5" t="s">
        <v>30</v>
      </c>
      <c r="D7" s="5">
        <v>93.49</v>
      </c>
      <c r="E7" s="5">
        <v>10</v>
      </c>
      <c r="F7" s="14">
        <f t="shared" si="0"/>
        <v>103.49</v>
      </c>
      <c r="G7" s="14">
        <v>103.49</v>
      </c>
      <c r="H7" s="5">
        <f>RANK(G7,$G$4:$G$218)</f>
        <v>4</v>
      </c>
      <c r="I7" s="12" t="s">
        <v>394</v>
      </c>
      <c r="J7" s="12"/>
      <c r="K7" s="12"/>
      <c r="L7" s="12"/>
      <c r="M7" s="12"/>
      <c r="N7" s="13"/>
    </row>
    <row r="8" ht="158.1" customHeight="1" spans="1:14">
      <c r="A8" s="13">
        <v>5</v>
      </c>
      <c r="B8" s="5">
        <v>21020167</v>
      </c>
      <c r="C8" s="5" t="s">
        <v>31</v>
      </c>
      <c r="D8" s="5">
        <v>93.34</v>
      </c>
      <c r="E8" s="5">
        <v>10</v>
      </c>
      <c r="F8" s="14">
        <f t="shared" si="0"/>
        <v>103.34</v>
      </c>
      <c r="G8" s="14">
        <v>103.34</v>
      </c>
      <c r="H8" s="5">
        <f>RANK(G8,$G$4:$G$218)</f>
        <v>5</v>
      </c>
      <c r="I8" s="12" t="s">
        <v>395</v>
      </c>
      <c r="J8" s="12"/>
      <c r="K8" s="12"/>
      <c r="L8" s="12"/>
      <c r="M8" s="12"/>
      <c r="N8" s="13"/>
    </row>
    <row r="9" ht="99.95" customHeight="1" spans="1:14">
      <c r="A9" s="13">
        <v>6</v>
      </c>
      <c r="B9" s="5">
        <v>20015060</v>
      </c>
      <c r="C9" s="5" t="s">
        <v>21</v>
      </c>
      <c r="D9" s="5">
        <v>93.23</v>
      </c>
      <c r="E9" s="5">
        <v>10</v>
      </c>
      <c r="F9" s="14">
        <f t="shared" si="0"/>
        <v>103.23</v>
      </c>
      <c r="G9" s="14">
        <v>103.23</v>
      </c>
      <c r="H9" s="5">
        <f>RANK(G9,$G$4:$G$218)</f>
        <v>6</v>
      </c>
      <c r="I9" s="12" t="s">
        <v>396</v>
      </c>
      <c r="J9" s="12"/>
      <c r="K9" s="12"/>
      <c r="L9" s="12"/>
      <c r="M9" s="12"/>
      <c r="N9" s="13"/>
    </row>
    <row r="10" ht="99.95" customHeight="1" spans="1:14">
      <c r="A10" s="13">
        <v>7</v>
      </c>
      <c r="B10" s="5">
        <v>21020179</v>
      </c>
      <c r="C10" s="5" t="s">
        <v>28</v>
      </c>
      <c r="D10" s="5">
        <v>92.89</v>
      </c>
      <c r="E10" s="5">
        <v>10</v>
      </c>
      <c r="F10" s="14">
        <f t="shared" si="0"/>
        <v>102.89</v>
      </c>
      <c r="G10" s="14">
        <v>102.89</v>
      </c>
      <c r="H10" s="5">
        <f>RANK(G10,$G$4:$G$218)</f>
        <v>7</v>
      </c>
      <c r="I10" s="12" t="s">
        <v>397</v>
      </c>
      <c r="J10" s="12"/>
      <c r="K10" s="12"/>
      <c r="L10" s="12"/>
      <c r="M10" s="12"/>
      <c r="N10" s="13"/>
    </row>
    <row r="11" ht="99.95" customHeight="1" spans="1:14">
      <c r="A11" s="13">
        <v>8</v>
      </c>
      <c r="B11" s="5">
        <v>21020148</v>
      </c>
      <c r="C11" s="5" t="s">
        <v>25</v>
      </c>
      <c r="D11" s="5">
        <v>92.77</v>
      </c>
      <c r="E11" s="5">
        <v>10</v>
      </c>
      <c r="F11" s="14">
        <f t="shared" si="0"/>
        <v>102.77</v>
      </c>
      <c r="G11" s="14">
        <v>102.77</v>
      </c>
      <c r="H11" s="5">
        <f>RANK(G11,$G$4:$G$218)</f>
        <v>8</v>
      </c>
      <c r="I11" s="12" t="s">
        <v>398</v>
      </c>
      <c r="J11" s="12"/>
      <c r="K11" s="12"/>
      <c r="L11" s="12"/>
      <c r="M11" s="12"/>
      <c r="N11" s="13"/>
    </row>
    <row r="12" ht="99.95" customHeight="1" spans="1:14">
      <c r="A12" s="13">
        <v>9</v>
      </c>
      <c r="B12" s="5">
        <v>21020092</v>
      </c>
      <c r="C12" s="5" t="s">
        <v>36</v>
      </c>
      <c r="D12" s="5">
        <v>93.15</v>
      </c>
      <c r="E12" s="5">
        <v>8</v>
      </c>
      <c r="F12" s="14">
        <f t="shared" si="0"/>
        <v>101.15</v>
      </c>
      <c r="G12" s="14">
        <v>101.15</v>
      </c>
      <c r="H12" s="5">
        <f>RANK(G12,$G$4:$G$218)</f>
        <v>9</v>
      </c>
      <c r="I12" s="12" t="s">
        <v>399</v>
      </c>
      <c r="J12" s="12"/>
      <c r="K12" s="12"/>
      <c r="L12" s="12"/>
      <c r="M12" s="12"/>
      <c r="N12" s="13"/>
    </row>
    <row r="13" ht="99.95" customHeight="1" spans="1:14">
      <c r="A13" s="13">
        <v>10</v>
      </c>
      <c r="B13" s="5">
        <v>21020168</v>
      </c>
      <c r="C13" s="5" t="s">
        <v>37</v>
      </c>
      <c r="D13" s="5">
        <v>90.53</v>
      </c>
      <c r="E13" s="5">
        <v>10</v>
      </c>
      <c r="F13" s="14">
        <f t="shared" si="0"/>
        <v>100.53</v>
      </c>
      <c r="G13" s="14">
        <v>100.53</v>
      </c>
      <c r="H13" s="5">
        <f>RANK(G13,$G$4:$G$218)</f>
        <v>10</v>
      </c>
      <c r="I13" s="12" t="s">
        <v>400</v>
      </c>
      <c r="J13" s="12"/>
      <c r="K13" s="12"/>
      <c r="L13" s="12"/>
      <c r="M13" s="12"/>
      <c r="N13" s="13"/>
    </row>
    <row r="14" ht="99.95" customHeight="1" spans="1:14">
      <c r="A14" s="13">
        <v>11</v>
      </c>
      <c r="B14" s="5">
        <v>21020067</v>
      </c>
      <c r="C14" s="5" t="s">
        <v>22</v>
      </c>
      <c r="D14" s="5">
        <v>89.57</v>
      </c>
      <c r="E14" s="5">
        <v>10</v>
      </c>
      <c r="F14" s="14">
        <f t="shared" si="0"/>
        <v>99.57</v>
      </c>
      <c r="G14" s="14">
        <v>99.57</v>
      </c>
      <c r="H14" s="5">
        <f>RANK(G14,$G$4:$G$218)</f>
        <v>11</v>
      </c>
      <c r="I14" s="12" t="s">
        <v>401</v>
      </c>
      <c r="J14" s="12"/>
      <c r="K14" s="12"/>
      <c r="L14" s="12"/>
      <c r="M14" s="12"/>
      <c r="N14" s="13"/>
    </row>
    <row r="15" ht="99.95" customHeight="1" spans="1:14">
      <c r="A15" s="13">
        <v>12</v>
      </c>
      <c r="B15" s="5">
        <v>21020015</v>
      </c>
      <c r="C15" s="5" t="s">
        <v>23</v>
      </c>
      <c r="D15" s="5">
        <v>89.3</v>
      </c>
      <c r="E15" s="5">
        <v>10</v>
      </c>
      <c r="F15" s="14">
        <f t="shared" si="0"/>
        <v>99.3</v>
      </c>
      <c r="G15" s="14">
        <v>99.3</v>
      </c>
      <c r="H15" s="5">
        <f>RANK(G15,$G$4:$G$218)</f>
        <v>12</v>
      </c>
      <c r="I15" s="12" t="s">
        <v>402</v>
      </c>
      <c r="J15" s="12"/>
      <c r="K15" s="12"/>
      <c r="L15" s="12"/>
      <c r="M15" s="12"/>
      <c r="N15" s="13"/>
    </row>
    <row r="16" ht="99.95" customHeight="1" spans="1:14">
      <c r="A16" s="13">
        <v>13</v>
      </c>
      <c r="B16" s="5">
        <v>20006003</v>
      </c>
      <c r="C16" s="5" t="s">
        <v>20</v>
      </c>
      <c r="D16" s="5">
        <v>89</v>
      </c>
      <c r="E16" s="5">
        <v>10</v>
      </c>
      <c r="F16" s="14">
        <f t="shared" si="0"/>
        <v>99</v>
      </c>
      <c r="G16" s="14">
        <v>99</v>
      </c>
      <c r="H16" s="5">
        <f>RANK(G16,$G$4:$G$218)</f>
        <v>13</v>
      </c>
      <c r="I16" s="12" t="s">
        <v>403</v>
      </c>
      <c r="J16" s="12"/>
      <c r="K16" s="12"/>
      <c r="L16" s="12"/>
      <c r="M16" s="12"/>
      <c r="N16" s="13"/>
    </row>
    <row r="17" ht="99.95" customHeight="1" spans="1:14">
      <c r="A17" s="13">
        <v>14</v>
      </c>
      <c r="B17" s="5">
        <v>20009027</v>
      </c>
      <c r="C17" s="5" t="s">
        <v>35</v>
      </c>
      <c r="D17" s="5">
        <v>88.36</v>
      </c>
      <c r="E17" s="5">
        <v>10</v>
      </c>
      <c r="F17" s="14">
        <f t="shared" si="0"/>
        <v>98.36</v>
      </c>
      <c r="G17" s="14">
        <v>98.36</v>
      </c>
      <c r="H17" s="5">
        <f>RANK(G17,$G$4:$G$218)</f>
        <v>14</v>
      </c>
      <c r="I17" s="12" t="s">
        <v>404</v>
      </c>
      <c r="J17" s="12"/>
      <c r="K17" s="12"/>
      <c r="L17" s="12"/>
      <c r="M17" s="12"/>
      <c r="N17" s="13"/>
    </row>
    <row r="18" ht="99.95" customHeight="1" spans="1:14">
      <c r="A18" s="13">
        <v>15</v>
      </c>
      <c r="B18" s="5">
        <v>20003005</v>
      </c>
      <c r="C18" s="5" t="s">
        <v>33</v>
      </c>
      <c r="D18" s="5">
        <v>88.29</v>
      </c>
      <c r="E18" s="5">
        <v>9</v>
      </c>
      <c r="F18" s="14">
        <f t="shared" si="0"/>
        <v>97.29</v>
      </c>
      <c r="G18" s="14">
        <v>97.29</v>
      </c>
      <c r="H18" s="5">
        <f>RANK(G18,$G$4:$G$218)</f>
        <v>15</v>
      </c>
      <c r="I18" s="12" t="s">
        <v>405</v>
      </c>
      <c r="J18" s="12"/>
      <c r="K18" s="12"/>
      <c r="L18" s="12"/>
      <c r="M18" s="12"/>
      <c r="N18" s="13"/>
    </row>
    <row r="19" ht="99.95" customHeight="1" spans="1:14">
      <c r="A19" s="13">
        <v>16</v>
      </c>
      <c r="B19" s="5">
        <v>21020143</v>
      </c>
      <c r="C19" s="5" t="s">
        <v>41</v>
      </c>
      <c r="D19" s="5">
        <v>88.57</v>
      </c>
      <c r="E19" s="5">
        <v>8.5</v>
      </c>
      <c r="F19" s="14">
        <f t="shared" si="0"/>
        <v>97.07</v>
      </c>
      <c r="G19" s="14">
        <v>97.07</v>
      </c>
      <c r="H19" s="5">
        <f>RANK(G19,$G$4:$G$218)</f>
        <v>16</v>
      </c>
      <c r="I19" s="12" t="s">
        <v>406</v>
      </c>
      <c r="J19" s="12"/>
      <c r="K19" s="12"/>
      <c r="L19" s="12"/>
      <c r="M19" s="12"/>
      <c r="N19" s="13"/>
    </row>
    <row r="20" ht="99.95" customHeight="1" spans="1:14">
      <c r="A20" s="13">
        <v>17</v>
      </c>
      <c r="B20" s="5">
        <v>21020064</v>
      </c>
      <c r="C20" s="5" t="s">
        <v>43</v>
      </c>
      <c r="D20" s="5">
        <v>90.84</v>
      </c>
      <c r="E20" s="5">
        <v>6</v>
      </c>
      <c r="F20" s="14">
        <f t="shared" si="0"/>
        <v>96.84</v>
      </c>
      <c r="G20" s="14">
        <v>96.84</v>
      </c>
      <c r="H20" s="5">
        <f>RANK(G20,$G$4:$G$218)</f>
        <v>17</v>
      </c>
      <c r="I20" s="12" t="s">
        <v>407</v>
      </c>
      <c r="J20" s="12"/>
      <c r="K20" s="12"/>
      <c r="L20" s="12"/>
      <c r="M20" s="12"/>
      <c r="N20" s="13"/>
    </row>
    <row r="21" ht="99.95" customHeight="1" spans="1:14">
      <c r="A21" s="13">
        <v>18</v>
      </c>
      <c r="B21" s="5">
        <v>21020029</v>
      </c>
      <c r="C21" s="5" t="s">
        <v>45</v>
      </c>
      <c r="D21" s="5">
        <v>86.32</v>
      </c>
      <c r="E21" s="5">
        <v>10</v>
      </c>
      <c r="F21" s="14">
        <f t="shared" si="0"/>
        <v>96.32</v>
      </c>
      <c r="G21" s="14">
        <v>96.32</v>
      </c>
      <c r="H21" s="5">
        <f>RANK(G21,$G$4:$G$218)</f>
        <v>18</v>
      </c>
      <c r="I21" s="12" t="s">
        <v>408</v>
      </c>
      <c r="J21" s="12"/>
      <c r="K21" s="12"/>
      <c r="L21" s="12"/>
      <c r="M21" s="12"/>
      <c r="N21" s="13"/>
    </row>
    <row r="22" ht="99.95" customHeight="1" spans="1:14">
      <c r="A22" s="13">
        <v>19</v>
      </c>
      <c r="B22" s="5">
        <v>21020021</v>
      </c>
      <c r="C22" s="5" t="s">
        <v>49</v>
      </c>
      <c r="D22" s="5">
        <v>87.72</v>
      </c>
      <c r="E22" s="5">
        <v>8</v>
      </c>
      <c r="F22" s="14">
        <f t="shared" si="0"/>
        <v>95.72</v>
      </c>
      <c r="G22" s="14">
        <v>95.72</v>
      </c>
      <c r="H22" s="5">
        <f>RANK(G22,$G$4:$G$218)</f>
        <v>19</v>
      </c>
      <c r="I22" s="12" t="s">
        <v>409</v>
      </c>
      <c r="J22" s="12"/>
      <c r="K22" s="12"/>
      <c r="L22" s="12"/>
      <c r="M22" s="12"/>
      <c r="N22" s="13"/>
    </row>
    <row r="23" ht="99.95" customHeight="1" spans="1:14">
      <c r="A23" s="13">
        <v>20</v>
      </c>
      <c r="B23" s="5">
        <v>21020024</v>
      </c>
      <c r="C23" s="5" t="s">
        <v>48</v>
      </c>
      <c r="D23" s="5">
        <v>89.72</v>
      </c>
      <c r="E23" s="5">
        <v>6</v>
      </c>
      <c r="F23" s="14">
        <f t="shared" si="0"/>
        <v>95.72</v>
      </c>
      <c r="G23" s="14">
        <v>95.72</v>
      </c>
      <c r="H23" s="5">
        <f>RANK(G23,$G$4:$G$218)</f>
        <v>19</v>
      </c>
      <c r="I23" s="12" t="s">
        <v>410</v>
      </c>
      <c r="J23" s="12"/>
      <c r="K23" s="12"/>
      <c r="L23" s="12"/>
      <c r="M23" s="12"/>
      <c r="N23" s="13"/>
    </row>
    <row r="24" ht="99.95" customHeight="1" spans="1:14">
      <c r="A24" s="13">
        <v>21</v>
      </c>
      <c r="B24" s="5">
        <v>21020048</v>
      </c>
      <c r="C24" s="5" t="s">
        <v>39</v>
      </c>
      <c r="D24" s="5">
        <v>85.6</v>
      </c>
      <c r="E24" s="5">
        <v>10</v>
      </c>
      <c r="F24" s="14">
        <f t="shared" si="0"/>
        <v>95.6</v>
      </c>
      <c r="G24" s="14">
        <v>95.6</v>
      </c>
      <c r="H24" s="5">
        <f>RANK(G24,$G$4:$G$218)</f>
        <v>21</v>
      </c>
      <c r="I24" s="12" t="s">
        <v>411</v>
      </c>
      <c r="J24" s="12"/>
      <c r="K24" s="12"/>
      <c r="L24" s="12"/>
      <c r="M24" s="12"/>
      <c r="N24" s="13"/>
    </row>
    <row r="25" ht="99.95" customHeight="1" spans="1:14">
      <c r="A25" s="13">
        <v>22</v>
      </c>
      <c r="B25" s="5">
        <v>21020001</v>
      </c>
      <c r="C25" s="5" t="s">
        <v>27</v>
      </c>
      <c r="D25" s="5">
        <v>85.53</v>
      </c>
      <c r="E25" s="5">
        <v>10</v>
      </c>
      <c r="F25" s="14">
        <f t="shared" si="0"/>
        <v>95.53</v>
      </c>
      <c r="G25" s="14">
        <v>95.53</v>
      </c>
      <c r="H25" s="5">
        <f>RANK(G25,$G$4:$G$218)</f>
        <v>22</v>
      </c>
      <c r="I25" s="12" t="s">
        <v>412</v>
      </c>
      <c r="J25" s="12"/>
      <c r="K25" s="12"/>
      <c r="L25" s="12"/>
      <c r="M25" s="12"/>
      <c r="N25" s="13"/>
    </row>
    <row r="26" ht="99.95" customHeight="1" spans="1:14">
      <c r="A26" s="13">
        <v>23</v>
      </c>
      <c r="B26" s="5">
        <v>21020019</v>
      </c>
      <c r="C26" s="5" t="s">
        <v>32</v>
      </c>
      <c r="D26" s="5">
        <v>85.47</v>
      </c>
      <c r="E26" s="5">
        <v>10</v>
      </c>
      <c r="F26" s="14">
        <f t="shared" si="0"/>
        <v>95.47</v>
      </c>
      <c r="G26" s="14">
        <v>95.47</v>
      </c>
      <c r="H26" s="5">
        <f>RANK(G26,$G$4:$G$218)</f>
        <v>23</v>
      </c>
      <c r="I26" s="12" t="s">
        <v>413</v>
      </c>
      <c r="J26" s="12"/>
      <c r="K26" s="12"/>
      <c r="L26" s="12"/>
      <c r="M26" s="12"/>
      <c r="N26" s="13"/>
    </row>
    <row r="27" ht="99.95" customHeight="1" spans="1:14">
      <c r="A27" s="13">
        <v>24</v>
      </c>
      <c r="B27" s="5">
        <v>21020127</v>
      </c>
      <c r="C27" s="5" t="s">
        <v>47</v>
      </c>
      <c r="D27" s="5">
        <v>85.23</v>
      </c>
      <c r="E27" s="5">
        <v>10</v>
      </c>
      <c r="F27" s="14">
        <f t="shared" si="0"/>
        <v>95.23</v>
      </c>
      <c r="G27" s="14">
        <v>95.23</v>
      </c>
      <c r="H27" s="5">
        <f>RANK(G27,$G$4:$G$218)</f>
        <v>24</v>
      </c>
      <c r="I27" s="12" t="s">
        <v>414</v>
      </c>
      <c r="J27" s="12"/>
      <c r="K27" s="12"/>
      <c r="L27" s="12"/>
      <c r="M27" s="12"/>
      <c r="N27" s="13"/>
    </row>
    <row r="28" ht="99.95" customHeight="1" spans="1:14">
      <c r="A28" s="13">
        <v>25</v>
      </c>
      <c r="B28" s="5">
        <v>21020013</v>
      </c>
      <c r="C28" s="5" t="s">
        <v>55</v>
      </c>
      <c r="D28" s="5">
        <v>86.17</v>
      </c>
      <c r="E28" s="5">
        <v>9</v>
      </c>
      <c r="F28" s="14">
        <f t="shared" si="0"/>
        <v>95.17</v>
      </c>
      <c r="G28" s="14">
        <v>95.17</v>
      </c>
      <c r="H28" s="5">
        <f>RANK(G28,$G$4:$G$218)</f>
        <v>25</v>
      </c>
      <c r="I28" s="12" t="s">
        <v>415</v>
      </c>
      <c r="J28" s="12"/>
      <c r="K28" s="12"/>
      <c r="L28" s="12"/>
      <c r="M28" s="12"/>
      <c r="N28" s="13"/>
    </row>
    <row r="29" ht="99.95" customHeight="1" spans="1:14">
      <c r="A29" s="13">
        <v>26</v>
      </c>
      <c r="B29" s="5">
        <v>21009018</v>
      </c>
      <c r="C29" s="5" t="s">
        <v>54</v>
      </c>
      <c r="D29" s="5">
        <v>85.03</v>
      </c>
      <c r="E29" s="5">
        <v>10</v>
      </c>
      <c r="F29" s="14">
        <f t="shared" si="0"/>
        <v>95.03</v>
      </c>
      <c r="G29" s="14">
        <v>95.03</v>
      </c>
      <c r="H29" s="5">
        <f>RANK(G29,$G$4:$G$218)</f>
        <v>26</v>
      </c>
      <c r="I29" s="12" t="s">
        <v>416</v>
      </c>
      <c r="J29" s="12"/>
      <c r="K29" s="12"/>
      <c r="L29" s="12"/>
      <c r="M29" s="12"/>
      <c r="N29" s="13"/>
    </row>
    <row r="30" ht="99.95" customHeight="1" spans="1:14">
      <c r="A30" s="13">
        <v>27</v>
      </c>
      <c r="B30" s="5">
        <v>21020078</v>
      </c>
      <c r="C30" s="5" t="s">
        <v>40</v>
      </c>
      <c r="D30" s="5">
        <v>88.53</v>
      </c>
      <c r="E30" s="5">
        <v>6.5</v>
      </c>
      <c r="F30" s="14">
        <f t="shared" si="0"/>
        <v>95.03</v>
      </c>
      <c r="G30" s="14">
        <v>95.03</v>
      </c>
      <c r="H30" s="5">
        <f>RANK(G30,$G$4:$G$218)</f>
        <v>26</v>
      </c>
      <c r="I30" s="12" t="s">
        <v>417</v>
      </c>
      <c r="J30" s="12"/>
      <c r="K30" s="12"/>
      <c r="L30" s="12"/>
      <c r="M30" s="12"/>
      <c r="N30" s="13"/>
    </row>
    <row r="31" ht="99.95" customHeight="1" spans="1:14">
      <c r="A31" s="13">
        <v>28</v>
      </c>
      <c r="B31" s="5">
        <v>19012009</v>
      </c>
      <c r="C31" s="5" t="s">
        <v>34</v>
      </c>
      <c r="D31" s="5">
        <v>84.81</v>
      </c>
      <c r="E31" s="5">
        <v>10</v>
      </c>
      <c r="F31" s="14">
        <f t="shared" si="0"/>
        <v>94.81</v>
      </c>
      <c r="G31" s="14">
        <v>94.81</v>
      </c>
      <c r="H31" s="5">
        <f>RANK(G31,$G$4:$G$218)</f>
        <v>28</v>
      </c>
      <c r="I31" s="12" t="s">
        <v>418</v>
      </c>
      <c r="J31" s="12"/>
      <c r="K31" s="12"/>
      <c r="L31" s="12"/>
      <c r="M31" s="12"/>
      <c r="N31" s="13"/>
    </row>
    <row r="32" ht="99.95" customHeight="1" spans="1:14">
      <c r="A32" s="13">
        <v>29</v>
      </c>
      <c r="B32" s="5">
        <v>21020012</v>
      </c>
      <c r="C32" s="5" t="s">
        <v>38</v>
      </c>
      <c r="D32" s="5">
        <v>84.74</v>
      </c>
      <c r="E32" s="5">
        <v>10</v>
      </c>
      <c r="F32" s="14">
        <f t="shared" si="0"/>
        <v>94.74</v>
      </c>
      <c r="G32" s="14">
        <v>94.74</v>
      </c>
      <c r="H32" s="5">
        <f>RANK(G32,$G$4:$G$218)</f>
        <v>29</v>
      </c>
      <c r="I32" s="12" t="s">
        <v>419</v>
      </c>
      <c r="J32" s="12"/>
      <c r="K32" s="12"/>
      <c r="L32" s="12"/>
      <c r="M32" s="12"/>
      <c r="N32" s="13"/>
    </row>
    <row r="33" ht="99.95" customHeight="1" spans="1:14">
      <c r="A33" s="13">
        <v>30</v>
      </c>
      <c r="B33" s="5">
        <v>21020051</v>
      </c>
      <c r="C33" s="5" t="s">
        <v>53</v>
      </c>
      <c r="D33" s="5">
        <v>94.17</v>
      </c>
      <c r="E33" s="5">
        <v>0.5</v>
      </c>
      <c r="F33" s="14">
        <f t="shared" si="0"/>
        <v>94.67</v>
      </c>
      <c r="G33" s="14">
        <v>94.67</v>
      </c>
      <c r="H33" s="5">
        <f>RANK(G33,$G$4:$G$218)</f>
        <v>30</v>
      </c>
      <c r="I33" s="12" t="s">
        <v>420</v>
      </c>
      <c r="J33" s="12"/>
      <c r="K33" s="12"/>
      <c r="L33" s="12"/>
      <c r="M33" s="12"/>
      <c r="N33" s="13"/>
    </row>
    <row r="34" ht="99.95" customHeight="1" spans="1:14">
      <c r="A34" s="13">
        <v>31</v>
      </c>
      <c r="B34" s="5">
        <v>21020139</v>
      </c>
      <c r="C34" s="5" t="s">
        <v>44</v>
      </c>
      <c r="D34" s="5">
        <v>87.08</v>
      </c>
      <c r="E34" s="5">
        <v>7</v>
      </c>
      <c r="F34" s="14">
        <f t="shared" si="0"/>
        <v>94.08</v>
      </c>
      <c r="G34" s="14">
        <v>94.08</v>
      </c>
      <c r="H34" s="5">
        <f>RANK(G34,$G$4:$G$218)</f>
        <v>31</v>
      </c>
      <c r="I34" s="12" t="s">
        <v>421</v>
      </c>
      <c r="J34" s="12"/>
      <c r="K34" s="12"/>
      <c r="L34" s="12"/>
      <c r="M34" s="12"/>
      <c r="N34" s="13"/>
    </row>
    <row r="35" ht="99.95" customHeight="1" spans="1:14">
      <c r="A35" s="13">
        <v>32</v>
      </c>
      <c r="B35" s="5">
        <v>21020041</v>
      </c>
      <c r="C35" s="5" t="s">
        <v>26</v>
      </c>
      <c r="D35" s="5">
        <v>83.89</v>
      </c>
      <c r="E35" s="5">
        <v>10</v>
      </c>
      <c r="F35" s="14">
        <f t="shared" si="0"/>
        <v>93.89</v>
      </c>
      <c r="G35" s="14">
        <v>93.89</v>
      </c>
      <c r="H35" s="5">
        <f>RANK(G35,$G$4:$G$218)</f>
        <v>32</v>
      </c>
      <c r="I35" s="12" t="s">
        <v>422</v>
      </c>
      <c r="J35" s="12"/>
      <c r="K35" s="12"/>
      <c r="L35" s="12"/>
      <c r="M35" s="12"/>
      <c r="N35" s="13"/>
    </row>
    <row r="36" ht="99.95" customHeight="1" spans="1:14">
      <c r="A36" s="13">
        <v>33</v>
      </c>
      <c r="B36" s="5">
        <v>21020137</v>
      </c>
      <c r="C36" s="5" t="s">
        <v>56</v>
      </c>
      <c r="D36" s="5">
        <v>91.17</v>
      </c>
      <c r="E36" s="5">
        <v>2.5</v>
      </c>
      <c r="F36" s="14">
        <f t="shared" si="0"/>
        <v>93.67</v>
      </c>
      <c r="G36" s="14">
        <v>93.67</v>
      </c>
      <c r="H36" s="5">
        <f>RANK(G36,$G$4:$G$218)</f>
        <v>33</v>
      </c>
      <c r="I36" s="12" t="s">
        <v>423</v>
      </c>
      <c r="J36" s="12"/>
      <c r="K36" s="12"/>
      <c r="L36" s="12"/>
      <c r="M36" s="12"/>
      <c r="N36" s="13"/>
    </row>
    <row r="37" ht="99.95" customHeight="1" spans="1:14">
      <c r="A37" s="13">
        <v>34</v>
      </c>
      <c r="B37" s="5">
        <v>21020017</v>
      </c>
      <c r="C37" s="5" t="s">
        <v>59</v>
      </c>
      <c r="D37" s="5">
        <v>83.34</v>
      </c>
      <c r="E37" s="5">
        <v>10</v>
      </c>
      <c r="F37" s="14">
        <f t="shared" si="0"/>
        <v>93.34</v>
      </c>
      <c r="G37" s="14">
        <v>93.34</v>
      </c>
      <c r="H37" s="5">
        <f>RANK(G37,$G$4:$G$218)</f>
        <v>34</v>
      </c>
      <c r="I37" s="12" t="s">
        <v>424</v>
      </c>
      <c r="J37" s="12"/>
      <c r="K37" s="12"/>
      <c r="L37" s="12"/>
      <c r="M37" s="12"/>
      <c r="N37" s="13"/>
    </row>
    <row r="38" ht="99.95" customHeight="1" spans="1:14">
      <c r="A38" s="13">
        <v>35</v>
      </c>
      <c r="B38" s="5">
        <v>21020036</v>
      </c>
      <c r="C38" s="5" t="s">
        <v>42</v>
      </c>
      <c r="D38" s="5">
        <v>87.34</v>
      </c>
      <c r="E38" s="5">
        <v>6</v>
      </c>
      <c r="F38" s="14">
        <f t="shared" si="0"/>
        <v>93.34</v>
      </c>
      <c r="G38" s="14">
        <v>93.34</v>
      </c>
      <c r="H38" s="5">
        <f>RANK(G38,$G$4:$G$218)</f>
        <v>34</v>
      </c>
      <c r="I38" s="12" t="s">
        <v>425</v>
      </c>
      <c r="J38" s="12"/>
      <c r="K38" s="12"/>
      <c r="L38" s="12"/>
      <c r="M38" s="12"/>
      <c r="N38" s="13"/>
    </row>
    <row r="39" ht="99.95" customHeight="1" spans="1:14">
      <c r="A39" s="13">
        <v>36</v>
      </c>
      <c r="B39" s="5">
        <v>21020040</v>
      </c>
      <c r="C39" s="5" t="s">
        <v>61</v>
      </c>
      <c r="D39" s="5">
        <v>86.66</v>
      </c>
      <c r="E39" s="5">
        <v>6</v>
      </c>
      <c r="F39" s="14">
        <f t="shared" si="0"/>
        <v>92.66</v>
      </c>
      <c r="G39" s="14">
        <v>92.66</v>
      </c>
      <c r="H39" s="5">
        <f>RANK(G39,$G$4:$G$218)</f>
        <v>36</v>
      </c>
      <c r="I39" s="12" t="s">
        <v>426</v>
      </c>
      <c r="J39" s="12"/>
      <c r="K39" s="12"/>
      <c r="L39" s="12"/>
      <c r="M39" s="12"/>
      <c r="N39" s="13"/>
    </row>
    <row r="40" ht="99.95" customHeight="1" spans="1:14">
      <c r="A40" s="13">
        <v>37</v>
      </c>
      <c r="B40" s="5">
        <v>21020003</v>
      </c>
      <c r="C40" s="5" t="s">
        <v>52</v>
      </c>
      <c r="D40" s="5">
        <v>84.09</v>
      </c>
      <c r="E40" s="5">
        <v>8.5</v>
      </c>
      <c r="F40" s="14">
        <f t="shared" si="0"/>
        <v>92.59</v>
      </c>
      <c r="G40" s="14">
        <v>92.59</v>
      </c>
      <c r="H40" s="5">
        <f>RANK(G40,$G$4:$G$218)</f>
        <v>37</v>
      </c>
      <c r="I40" s="12" t="s">
        <v>427</v>
      </c>
      <c r="J40" s="12"/>
      <c r="K40" s="12"/>
      <c r="L40" s="12"/>
      <c r="M40" s="12"/>
      <c r="N40" s="13"/>
    </row>
    <row r="41" ht="99.95" customHeight="1" spans="1:14">
      <c r="A41" s="13">
        <v>38</v>
      </c>
      <c r="B41" s="5">
        <v>21020030</v>
      </c>
      <c r="C41" s="5" t="s">
        <v>64</v>
      </c>
      <c r="D41" s="5">
        <v>86.45</v>
      </c>
      <c r="E41" s="5">
        <v>6</v>
      </c>
      <c r="F41" s="14">
        <f t="shared" si="0"/>
        <v>92.45</v>
      </c>
      <c r="G41" s="14">
        <v>92.45</v>
      </c>
      <c r="H41" s="5">
        <f>RANK(G41,$G$4:$G$218)</f>
        <v>38</v>
      </c>
      <c r="I41" s="12" t="s">
        <v>407</v>
      </c>
      <c r="J41" s="12"/>
      <c r="K41" s="12"/>
      <c r="L41" s="12"/>
      <c r="M41" s="12"/>
      <c r="N41" s="13"/>
    </row>
    <row r="42" ht="99.95" customHeight="1" spans="1:14">
      <c r="A42" s="13">
        <v>39</v>
      </c>
      <c r="B42" s="5">
        <v>21020022</v>
      </c>
      <c r="C42" s="5" t="s">
        <v>51</v>
      </c>
      <c r="D42" s="5">
        <v>84.43</v>
      </c>
      <c r="E42" s="5">
        <v>8</v>
      </c>
      <c r="F42" s="14">
        <f t="shared" si="0"/>
        <v>92.43</v>
      </c>
      <c r="G42" s="14">
        <v>92.43</v>
      </c>
      <c r="H42" s="5">
        <f>RANK(G42,$G$4:$G$218)</f>
        <v>39</v>
      </c>
      <c r="I42" s="12" t="s">
        <v>428</v>
      </c>
      <c r="J42" s="12"/>
      <c r="K42" s="12"/>
      <c r="L42" s="12"/>
      <c r="M42" s="12"/>
      <c r="N42" s="13"/>
    </row>
    <row r="43" ht="99.95" customHeight="1" spans="1:14">
      <c r="A43" s="13">
        <v>40</v>
      </c>
      <c r="B43" s="5">
        <v>21020173</v>
      </c>
      <c r="C43" s="5" t="s">
        <v>62</v>
      </c>
      <c r="D43" s="5">
        <v>87.91</v>
      </c>
      <c r="E43" s="5">
        <v>4</v>
      </c>
      <c r="F43" s="14">
        <f t="shared" si="0"/>
        <v>91.91</v>
      </c>
      <c r="G43" s="14">
        <v>91.91</v>
      </c>
      <c r="H43" s="5">
        <f>RANK(G43,$G$4:$G$218)</f>
        <v>40</v>
      </c>
      <c r="I43" s="12" t="s">
        <v>429</v>
      </c>
      <c r="J43" s="12"/>
      <c r="K43" s="12"/>
      <c r="L43" s="12"/>
      <c r="M43" s="12"/>
      <c r="N43" s="13"/>
    </row>
    <row r="44" ht="99.95" customHeight="1" spans="1:14">
      <c r="A44" s="13">
        <v>41</v>
      </c>
      <c r="B44" s="5">
        <v>21105011</v>
      </c>
      <c r="C44" s="5" t="s">
        <v>57</v>
      </c>
      <c r="D44" s="5">
        <v>89.82</v>
      </c>
      <c r="E44" s="5">
        <v>2</v>
      </c>
      <c r="F44" s="14">
        <f t="shared" si="0"/>
        <v>91.82</v>
      </c>
      <c r="G44" s="14">
        <v>91.82</v>
      </c>
      <c r="H44" s="5">
        <f>RANK(G44,$G$4:$G$218)</f>
        <v>41</v>
      </c>
      <c r="I44" s="12" t="s">
        <v>430</v>
      </c>
      <c r="J44" s="12"/>
      <c r="K44" s="12"/>
      <c r="L44" s="12"/>
      <c r="M44" s="12"/>
      <c r="N44" s="13"/>
    </row>
    <row r="45" ht="99.95" customHeight="1" spans="1:14">
      <c r="A45" s="13">
        <v>42</v>
      </c>
      <c r="B45" s="5">
        <v>21020140</v>
      </c>
      <c r="C45" s="5" t="s">
        <v>66</v>
      </c>
      <c r="D45" s="5">
        <v>85.77</v>
      </c>
      <c r="E45" s="5">
        <v>6</v>
      </c>
      <c r="F45" s="14">
        <f t="shared" si="0"/>
        <v>91.77</v>
      </c>
      <c r="G45" s="14">
        <v>91.77</v>
      </c>
      <c r="H45" s="5">
        <f>RANK(G45,$G$4:$G$218)</f>
        <v>42</v>
      </c>
      <c r="I45" s="12" t="s">
        <v>431</v>
      </c>
      <c r="J45" s="12"/>
      <c r="K45" s="12"/>
      <c r="L45" s="12"/>
      <c r="M45" s="12"/>
      <c r="N45" s="13"/>
    </row>
    <row r="46" ht="99.95" customHeight="1" spans="1:14">
      <c r="A46" s="13">
        <v>43</v>
      </c>
      <c r="B46" s="5">
        <v>21020093</v>
      </c>
      <c r="C46" s="5" t="s">
        <v>46</v>
      </c>
      <c r="D46" s="5">
        <v>85.19</v>
      </c>
      <c r="E46" s="5">
        <v>6</v>
      </c>
      <c r="F46" s="14">
        <f t="shared" si="0"/>
        <v>91.19</v>
      </c>
      <c r="G46" s="14">
        <v>91.19</v>
      </c>
      <c r="H46" s="5">
        <f>RANK(G46,$G$4:$G$218)</f>
        <v>43</v>
      </c>
      <c r="I46" s="12" t="s">
        <v>432</v>
      </c>
      <c r="J46" s="12"/>
      <c r="K46" s="12"/>
      <c r="L46" s="12"/>
      <c r="M46" s="12"/>
      <c r="N46" s="13"/>
    </row>
    <row r="47" ht="99.95" customHeight="1" spans="1:14">
      <c r="A47" s="13">
        <v>44</v>
      </c>
      <c r="B47" s="5">
        <v>21028025</v>
      </c>
      <c r="C47" s="5" t="s">
        <v>67</v>
      </c>
      <c r="D47" s="5">
        <v>90.92</v>
      </c>
      <c r="E47" s="5">
        <v>0</v>
      </c>
      <c r="F47" s="14">
        <f t="shared" si="0"/>
        <v>90.92</v>
      </c>
      <c r="G47" s="14">
        <v>90.92</v>
      </c>
      <c r="H47" s="5">
        <f>RANK(G47,$G$4:$G$218)</f>
        <v>44</v>
      </c>
      <c r="I47" s="12"/>
      <c r="J47" s="12"/>
      <c r="K47" s="12"/>
      <c r="L47" s="12"/>
      <c r="M47" s="12"/>
      <c r="N47" s="13"/>
    </row>
    <row r="48" ht="99.95" customHeight="1" spans="1:14">
      <c r="A48" s="13">
        <v>45</v>
      </c>
      <c r="B48" s="5">
        <v>21020037</v>
      </c>
      <c r="C48" s="5" t="s">
        <v>68</v>
      </c>
      <c r="D48" s="5">
        <v>90.79</v>
      </c>
      <c r="E48" s="5">
        <v>0</v>
      </c>
      <c r="F48" s="14">
        <f t="shared" si="0"/>
        <v>90.79</v>
      </c>
      <c r="G48" s="14">
        <v>90.79</v>
      </c>
      <c r="H48" s="5">
        <f>RANK(G48,$G$4:$G$218)</f>
        <v>45</v>
      </c>
      <c r="I48" s="12"/>
      <c r="J48" s="12"/>
      <c r="K48" s="12"/>
      <c r="L48" s="12"/>
      <c r="M48" s="12"/>
      <c r="N48" s="13"/>
    </row>
    <row r="49" ht="99.95" customHeight="1" spans="1:14">
      <c r="A49" s="13">
        <v>46</v>
      </c>
      <c r="B49" s="5">
        <v>21012125</v>
      </c>
      <c r="C49" s="5" t="s">
        <v>72</v>
      </c>
      <c r="D49" s="5">
        <v>84.58</v>
      </c>
      <c r="E49" s="5">
        <v>6</v>
      </c>
      <c r="F49" s="14">
        <f t="shared" si="0"/>
        <v>90.58</v>
      </c>
      <c r="G49" s="14">
        <v>90.58</v>
      </c>
      <c r="H49" s="5">
        <f>RANK(G49,$G$4:$G$218)</f>
        <v>46</v>
      </c>
      <c r="I49" s="12" t="s">
        <v>410</v>
      </c>
      <c r="J49" s="12"/>
      <c r="K49" s="12"/>
      <c r="L49" s="12"/>
      <c r="M49" s="12"/>
      <c r="N49" s="13"/>
    </row>
    <row r="50" ht="99.95" customHeight="1" spans="1:14">
      <c r="A50" s="13">
        <v>47</v>
      </c>
      <c r="B50" s="5">
        <v>21020130</v>
      </c>
      <c r="C50" s="5" t="s">
        <v>74</v>
      </c>
      <c r="D50" s="5">
        <v>86.43</v>
      </c>
      <c r="E50" s="5">
        <v>4</v>
      </c>
      <c r="F50" s="14">
        <f t="shared" si="0"/>
        <v>90.43</v>
      </c>
      <c r="G50" s="14">
        <v>90.43</v>
      </c>
      <c r="H50" s="5">
        <f>RANK(G50,$G$4:$G$218)</f>
        <v>47</v>
      </c>
      <c r="I50" s="12" t="s">
        <v>433</v>
      </c>
      <c r="J50" s="12"/>
      <c r="K50" s="12"/>
      <c r="L50" s="12"/>
      <c r="M50" s="12"/>
      <c r="N50" s="13"/>
    </row>
    <row r="51" ht="99.95" customHeight="1" spans="1:14">
      <c r="A51" s="13">
        <v>48</v>
      </c>
      <c r="B51" s="5">
        <v>20009071</v>
      </c>
      <c r="C51" s="5" t="s">
        <v>69</v>
      </c>
      <c r="D51" s="5">
        <v>82.08</v>
      </c>
      <c r="E51" s="5">
        <v>8</v>
      </c>
      <c r="F51" s="14">
        <f t="shared" si="0"/>
        <v>90.08</v>
      </c>
      <c r="G51" s="14">
        <v>90.08</v>
      </c>
      <c r="H51" s="5">
        <f>RANK(G51,$G$4:$G$218)</f>
        <v>48</v>
      </c>
      <c r="I51" s="12" t="s">
        <v>434</v>
      </c>
      <c r="J51" s="12"/>
      <c r="K51" s="12"/>
      <c r="L51" s="12"/>
      <c r="M51" s="12"/>
      <c r="N51" s="13"/>
    </row>
    <row r="52" ht="99.95" customHeight="1" spans="1:14">
      <c r="A52" s="13">
        <v>49</v>
      </c>
      <c r="B52" s="5">
        <v>20006040</v>
      </c>
      <c r="C52" s="5" t="s">
        <v>77</v>
      </c>
      <c r="D52" s="5">
        <v>79.89</v>
      </c>
      <c r="E52" s="5">
        <v>10</v>
      </c>
      <c r="F52" s="14">
        <f t="shared" si="0"/>
        <v>89.89</v>
      </c>
      <c r="G52" s="14">
        <v>89.89</v>
      </c>
      <c r="H52" s="5">
        <f>RANK(G52,$G$4:$G$218)</f>
        <v>49</v>
      </c>
      <c r="I52" s="12" t="s">
        <v>435</v>
      </c>
      <c r="J52" s="12"/>
      <c r="K52" s="12"/>
      <c r="L52" s="12"/>
      <c r="M52" s="12"/>
      <c r="N52" s="13"/>
    </row>
    <row r="53" ht="99.95" customHeight="1" spans="1:14">
      <c r="A53" s="13">
        <v>50</v>
      </c>
      <c r="B53" s="5">
        <v>21020153</v>
      </c>
      <c r="C53" s="5" t="s">
        <v>78</v>
      </c>
      <c r="D53" s="5">
        <v>80.36</v>
      </c>
      <c r="E53" s="5">
        <v>9.5</v>
      </c>
      <c r="F53" s="14">
        <f t="shared" si="0"/>
        <v>89.86</v>
      </c>
      <c r="G53" s="14">
        <v>89.86</v>
      </c>
      <c r="H53" s="5">
        <f>RANK(G53,$G$4:$G$218)</f>
        <v>50</v>
      </c>
      <c r="I53" s="12" t="s">
        <v>436</v>
      </c>
      <c r="J53" s="12"/>
      <c r="K53" s="12"/>
      <c r="L53" s="12"/>
      <c r="M53" s="12"/>
      <c r="N53" s="13"/>
    </row>
    <row r="54" ht="99.95" customHeight="1" spans="1:14">
      <c r="A54" s="13">
        <v>51</v>
      </c>
      <c r="B54" s="5">
        <v>21016107</v>
      </c>
      <c r="C54" s="5" t="s">
        <v>60</v>
      </c>
      <c r="D54" s="5">
        <v>79.84</v>
      </c>
      <c r="E54" s="5">
        <v>10</v>
      </c>
      <c r="F54" s="14">
        <f t="shared" si="0"/>
        <v>89.84</v>
      </c>
      <c r="G54" s="14">
        <v>89.84</v>
      </c>
      <c r="H54" s="5">
        <f>RANK(G54,$G$4:$G$218)</f>
        <v>51</v>
      </c>
      <c r="I54" s="12" t="s">
        <v>437</v>
      </c>
      <c r="J54" s="12"/>
      <c r="K54" s="12"/>
      <c r="L54" s="12"/>
      <c r="M54" s="12"/>
      <c r="N54" s="13"/>
    </row>
    <row r="55" ht="99.95" customHeight="1" spans="1:14">
      <c r="A55" s="13">
        <v>52</v>
      </c>
      <c r="B55" s="5">
        <v>21020002</v>
      </c>
      <c r="C55" s="5" t="s">
        <v>71</v>
      </c>
      <c r="D55" s="5">
        <v>81.47</v>
      </c>
      <c r="E55" s="5">
        <v>8</v>
      </c>
      <c r="F55" s="14">
        <f t="shared" si="0"/>
        <v>89.47</v>
      </c>
      <c r="G55" s="14">
        <v>89.47</v>
      </c>
      <c r="H55" s="5">
        <f>RANK(G55,$G$4:$G$218)</f>
        <v>52</v>
      </c>
      <c r="I55" s="12" t="s">
        <v>438</v>
      </c>
      <c r="J55" s="12"/>
      <c r="K55" s="12"/>
      <c r="L55" s="12"/>
      <c r="M55" s="12"/>
      <c r="N55" s="13"/>
    </row>
    <row r="56" ht="99.95" customHeight="1" spans="1:14">
      <c r="A56" s="13">
        <v>53</v>
      </c>
      <c r="B56" s="5">
        <v>21020069</v>
      </c>
      <c r="C56" s="5" t="s">
        <v>58</v>
      </c>
      <c r="D56" s="5">
        <v>89.47</v>
      </c>
      <c r="E56" s="5">
        <v>0</v>
      </c>
      <c r="F56" s="14">
        <f t="shared" si="0"/>
        <v>89.47</v>
      </c>
      <c r="G56" s="14">
        <v>89.47</v>
      </c>
      <c r="H56" s="5">
        <f>RANK(G56,$G$4:$G$218)</f>
        <v>52</v>
      </c>
      <c r="I56" s="12"/>
      <c r="J56" s="12"/>
      <c r="K56" s="12"/>
      <c r="L56" s="12"/>
      <c r="M56" s="12"/>
      <c r="N56" s="13"/>
    </row>
    <row r="57" ht="99.95" customHeight="1" spans="1:14">
      <c r="A57" s="13">
        <v>54</v>
      </c>
      <c r="B57" s="5">
        <v>21020079</v>
      </c>
      <c r="C57" s="5" t="s">
        <v>82</v>
      </c>
      <c r="D57" s="5">
        <v>83.26</v>
      </c>
      <c r="E57" s="5">
        <v>6</v>
      </c>
      <c r="F57" s="14">
        <f t="shared" si="0"/>
        <v>89.26</v>
      </c>
      <c r="G57" s="14">
        <v>89.26</v>
      </c>
      <c r="H57" s="5">
        <f>RANK(G57,$G$4:$G$218)</f>
        <v>54</v>
      </c>
      <c r="I57" s="12" t="s">
        <v>431</v>
      </c>
      <c r="J57" s="12"/>
      <c r="K57" s="12"/>
      <c r="L57" s="12"/>
      <c r="M57" s="12"/>
      <c r="N57" s="13"/>
    </row>
    <row r="58" ht="99.95" customHeight="1" spans="1:14">
      <c r="A58" s="13">
        <v>55</v>
      </c>
      <c r="B58" s="5">
        <v>21020183</v>
      </c>
      <c r="C58" s="5" t="s">
        <v>75</v>
      </c>
      <c r="D58" s="5">
        <v>89.04</v>
      </c>
      <c r="E58" s="5">
        <v>0</v>
      </c>
      <c r="F58" s="14">
        <f t="shared" si="0"/>
        <v>89.04</v>
      </c>
      <c r="G58" s="14">
        <v>89.04</v>
      </c>
      <c r="H58" s="5">
        <f>RANK(G58,$G$4:$G$218)</f>
        <v>55</v>
      </c>
      <c r="I58" s="12"/>
      <c r="J58" s="12"/>
      <c r="K58" s="12"/>
      <c r="L58" s="12"/>
      <c r="M58" s="12"/>
      <c r="N58" s="13"/>
    </row>
    <row r="59" ht="99.95" customHeight="1" spans="1:14">
      <c r="A59" s="13">
        <v>56</v>
      </c>
      <c r="B59" s="5">
        <v>21020170</v>
      </c>
      <c r="C59" s="5" t="s">
        <v>83</v>
      </c>
      <c r="D59" s="5">
        <v>85.03</v>
      </c>
      <c r="E59" s="5">
        <v>4</v>
      </c>
      <c r="F59" s="14">
        <f t="shared" si="0"/>
        <v>89.03</v>
      </c>
      <c r="G59" s="14">
        <v>89.03</v>
      </c>
      <c r="H59" s="5">
        <f>RANK(G59,$G$4:$G$218)</f>
        <v>56</v>
      </c>
      <c r="I59" s="12" t="s">
        <v>439</v>
      </c>
      <c r="J59" s="12"/>
      <c r="K59" s="12"/>
      <c r="L59" s="12"/>
      <c r="M59" s="12"/>
      <c r="N59" s="13"/>
    </row>
    <row r="60" ht="99.95" customHeight="1" spans="1:14">
      <c r="A60" s="13">
        <v>57</v>
      </c>
      <c r="B60" s="5">
        <v>21020124</v>
      </c>
      <c r="C60" s="5" t="s">
        <v>76</v>
      </c>
      <c r="D60" s="5">
        <v>86.9</v>
      </c>
      <c r="E60" s="5">
        <v>2</v>
      </c>
      <c r="F60" s="14">
        <f t="shared" si="0"/>
        <v>88.9</v>
      </c>
      <c r="G60" s="14">
        <v>88.9</v>
      </c>
      <c r="H60" s="5">
        <f>RANK(G60,$G$4:$G$218)</f>
        <v>57</v>
      </c>
      <c r="I60" s="12" t="s">
        <v>440</v>
      </c>
      <c r="J60" s="12"/>
      <c r="K60" s="12"/>
      <c r="L60" s="12"/>
      <c r="M60" s="12"/>
      <c r="N60" s="13"/>
    </row>
    <row r="61" ht="99.95" customHeight="1" spans="1:14">
      <c r="A61" s="13">
        <v>58</v>
      </c>
      <c r="B61" s="5">
        <v>21011062</v>
      </c>
      <c r="C61" s="5" t="s">
        <v>80</v>
      </c>
      <c r="D61" s="5">
        <v>88.74</v>
      </c>
      <c r="E61" s="5">
        <v>0</v>
      </c>
      <c r="F61" s="14">
        <f t="shared" si="0"/>
        <v>88.74</v>
      </c>
      <c r="G61" s="14">
        <v>88.74</v>
      </c>
      <c r="H61" s="5">
        <f>RANK(G61,$G$4:$G$218)</f>
        <v>58</v>
      </c>
      <c r="I61" s="12"/>
      <c r="J61" s="12"/>
      <c r="K61" s="12"/>
      <c r="L61" s="12"/>
      <c r="M61" s="12"/>
      <c r="N61" s="13"/>
    </row>
    <row r="62" ht="99.95" customHeight="1" spans="1:14">
      <c r="A62" s="13">
        <v>59</v>
      </c>
      <c r="B62" s="5">
        <v>21020163</v>
      </c>
      <c r="C62" s="5" t="s">
        <v>88</v>
      </c>
      <c r="D62" s="5">
        <v>88.59</v>
      </c>
      <c r="E62" s="5">
        <v>0</v>
      </c>
      <c r="F62" s="14">
        <f t="shared" si="0"/>
        <v>88.59</v>
      </c>
      <c r="G62" s="14">
        <v>88.59</v>
      </c>
      <c r="H62" s="5">
        <f>RANK(G62,$G$4:$G$218)</f>
        <v>59</v>
      </c>
      <c r="I62" s="12"/>
      <c r="J62" s="12"/>
      <c r="K62" s="12"/>
      <c r="L62" s="12"/>
      <c r="M62" s="12"/>
      <c r="N62" s="13"/>
    </row>
    <row r="63" ht="99.95" customHeight="1" spans="1:14">
      <c r="A63" s="13">
        <v>60</v>
      </c>
      <c r="B63" s="5">
        <v>21020129</v>
      </c>
      <c r="C63" s="5" t="s">
        <v>84</v>
      </c>
      <c r="D63" s="5">
        <v>79.47</v>
      </c>
      <c r="E63" s="5">
        <v>9</v>
      </c>
      <c r="F63" s="14">
        <f t="shared" si="0"/>
        <v>88.47</v>
      </c>
      <c r="G63" s="14">
        <v>88.47</v>
      </c>
      <c r="H63" s="5">
        <f>RANK(G63,$G$4:$G$218)</f>
        <v>60</v>
      </c>
      <c r="I63" s="12" t="s">
        <v>441</v>
      </c>
      <c r="J63" s="12"/>
      <c r="K63" s="12"/>
      <c r="L63" s="12"/>
      <c r="M63" s="12"/>
      <c r="N63" s="13"/>
    </row>
    <row r="64" ht="99.95" customHeight="1" spans="1:14">
      <c r="A64" s="13">
        <v>61</v>
      </c>
      <c r="B64" s="5">
        <v>21020157</v>
      </c>
      <c r="C64" s="5" t="s">
        <v>93</v>
      </c>
      <c r="D64" s="5">
        <v>82.25</v>
      </c>
      <c r="E64" s="5">
        <v>6</v>
      </c>
      <c r="F64" s="14">
        <f t="shared" si="0"/>
        <v>88.25</v>
      </c>
      <c r="G64" s="14">
        <v>88.25</v>
      </c>
      <c r="H64" s="5">
        <f>RANK(G64,$G$4:$G$218)</f>
        <v>61</v>
      </c>
      <c r="I64" s="12" t="s">
        <v>442</v>
      </c>
      <c r="J64" s="12"/>
      <c r="K64" s="12"/>
      <c r="L64" s="12"/>
      <c r="M64" s="12"/>
      <c r="N64" s="13"/>
    </row>
    <row r="65" ht="99.95" customHeight="1" spans="1:14">
      <c r="A65" s="13">
        <v>62</v>
      </c>
      <c r="B65" s="5">
        <v>21020018</v>
      </c>
      <c r="C65" s="5" t="s">
        <v>89</v>
      </c>
      <c r="D65" s="5">
        <v>87.16</v>
      </c>
      <c r="E65" s="5">
        <v>1</v>
      </c>
      <c r="F65" s="14">
        <f t="shared" si="0"/>
        <v>88.16</v>
      </c>
      <c r="G65" s="14">
        <v>88.16</v>
      </c>
      <c r="H65" s="5">
        <f>RANK(G65,$G$4:$G$218)</f>
        <v>62</v>
      </c>
      <c r="I65" s="12" t="s">
        <v>443</v>
      </c>
      <c r="J65" s="12"/>
      <c r="K65" s="12"/>
      <c r="L65" s="12"/>
      <c r="M65" s="12"/>
      <c r="N65" s="13"/>
    </row>
    <row r="66" ht="99.95" customHeight="1" spans="1:14">
      <c r="A66" s="13">
        <v>63</v>
      </c>
      <c r="B66" s="5">
        <v>21020150</v>
      </c>
      <c r="C66" s="5" t="s">
        <v>94</v>
      </c>
      <c r="D66" s="5">
        <v>87.87</v>
      </c>
      <c r="E66" s="5">
        <v>0</v>
      </c>
      <c r="F66" s="14">
        <f t="shared" si="0"/>
        <v>87.87</v>
      </c>
      <c r="G66" s="14">
        <v>87.87</v>
      </c>
      <c r="H66" s="5">
        <f>RANK(G66,$G$4:$G$218)</f>
        <v>63</v>
      </c>
      <c r="I66" s="12"/>
      <c r="J66" s="12"/>
      <c r="K66" s="12"/>
      <c r="L66" s="12"/>
      <c r="M66" s="12"/>
      <c r="N66" s="13"/>
    </row>
    <row r="67" ht="99.95" customHeight="1" spans="1:14">
      <c r="A67" s="13">
        <v>64</v>
      </c>
      <c r="B67" s="5">
        <v>20015046</v>
      </c>
      <c r="C67" s="5" t="s">
        <v>96</v>
      </c>
      <c r="D67" s="5">
        <v>87.69</v>
      </c>
      <c r="E67" s="5">
        <v>0</v>
      </c>
      <c r="F67" s="14">
        <f t="shared" si="0"/>
        <v>87.69</v>
      </c>
      <c r="G67" s="14">
        <v>87.69</v>
      </c>
      <c r="H67" s="5">
        <f>RANK(G67,$G$4:$G$218)</f>
        <v>64</v>
      </c>
      <c r="I67" s="12"/>
      <c r="J67" s="12"/>
      <c r="K67" s="12"/>
      <c r="L67" s="12"/>
      <c r="M67" s="12"/>
      <c r="N67" s="13"/>
    </row>
    <row r="68" ht="99.95" customHeight="1" spans="1:14">
      <c r="A68" s="13">
        <v>65</v>
      </c>
      <c r="B68" s="5">
        <v>21020100</v>
      </c>
      <c r="C68" s="5" t="s">
        <v>90</v>
      </c>
      <c r="D68" s="5">
        <v>77.44</v>
      </c>
      <c r="E68" s="5">
        <v>10</v>
      </c>
      <c r="F68" s="14">
        <f t="shared" ref="F68:F131" si="1">D68+E68</f>
        <v>87.44</v>
      </c>
      <c r="G68" s="14">
        <v>87.44</v>
      </c>
      <c r="H68" s="5">
        <f>RANK(G68,$G$4:$G$218)</f>
        <v>65</v>
      </c>
      <c r="I68" s="12" t="s">
        <v>444</v>
      </c>
      <c r="J68" s="12"/>
      <c r="K68" s="12"/>
      <c r="L68" s="12"/>
      <c r="M68" s="12"/>
      <c r="N68" s="13"/>
    </row>
    <row r="69" ht="99.95" customHeight="1" spans="1:14">
      <c r="A69" s="13">
        <v>66</v>
      </c>
      <c r="B69" s="5">
        <v>21020032</v>
      </c>
      <c r="C69" s="5" t="s">
        <v>50</v>
      </c>
      <c r="D69" s="5">
        <v>87.38</v>
      </c>
      <c r="E69" s="5">
        <v>0</v>
      </c>
      <c r="F69" s="14">
        <f t="shared" si="1"/>
        <v>87.38</v>
      </c>
      <c r="G69" s="14">
        <v>87.38</v>
      </c>
      <c r="H69" s="5">
        <f>RANK(G69,$G$4:$G$218)</f>
        <v>66</v>
      </c>
      <c r="I69" s="12"/>
      <c r="J69" s="12"/>
      <c r="K69" s="12"/>
      <c r="L69" s="12"/>
      <c r="M69" s="12"/>
      <c r="N69" s="13"/>
    </row>
    <row r="70" ht="99.95" customHeight="1" spans="1:14">
      <c r="A70" s="13">
        <v>67</v>
      </c>
      <c r="B70" s="5">
        <v>21020028</v>
      </c>
      <c r="C70" s="5" t="s">
        <v>81</v>
      </c>
      <c r="D70" s="5">
        <v>77.3</v>
      </c>
      <c r="E70" s="5">
        <v>10</v>
      </c>
      <c r="F70" s="14">
        <f t="shared" si="1"/>
        <v>87.3</v>
      </c>
      <c r="G70" s="14">
        <v>87.3</v>
      </c>
      <c r="H70" s="5">
        <f>RANK(G70,$G$4:$G$218)</f>
        <v>67</v>
      </c>
      <c r="I70" s="12" t="s">
        <v>445</v>
      </c>
      <c r="J70" s="12"/>
      <c r="K70" s="12"/>
      <c r="L70" s="12"/>
      <c r="M70" s="12"/>
      <c r="N70" s="13"/>
    </row>
    <row r="71" ht="99.95" customHeight="1" spans="1:14">
      <c r="A71" s="13">
        <v>68</v>
      </c>
      <c r="B71" s="5">
        <v>21020009</v>
      </c>
      <c r="C71" s="5" t="s">
        <v>86</v>
      </c>
      <c r="D71" s="5">
        <v>84.25</v>
      </c>
      <c r="E71" s="5">
        <v>3</v>
      </c>
      <c r="F71" s="14">
        <f t="shared" si="1"/>
        <v>87.25</v>
      </c>
      <c r="G71" s="14">
        <v>87.25</v>
      </c>
      <c r="H71" s="5">
        <f>RANK(G71,$G$4:$G$218)</f>
        <v>68</v>
      </c>
      <c r="I71" s="12" t="s">
        <v>446</v>
      </c>
      <c r="J71" s="12"/>
      <c r="K71" s="12"/>
      <c r="L71" s="12"/>
      <c r="M71" s="12"/>
      <c r="N71" s="13"/>
    </row>
    <row r="72" ht="99.95" customHeight="1" spans="1:14">
      <c r="A72" s="13">
        <v>69</v>
      </c>
      <c r="B72" s="5">
        <v>21020105</v>
      </c>
      <c r="C72" s="5" t="s">
        <v>65</v>
      </c>
      <c r="D72" s="5">
        <v>85.2</v>
      </c>
      <c r="E72" s="5">
        <v>2</v>
      </c>
      <c r="F72" s="14">
        <f t="shared" si="1"/>
        <v>87.2</v>
      </c>
      <c r="G72" s="14">
        <v>87.2</v>
      </c>
      <c r="H72" s="5">
        <f>RANK(G72,$G$4:$G$218)</f>
        <v>69</v>
      </c>
      <c r="I72" s="12" t="s">
        <v>447</v>
      </c>
      <c r="J72" s="12"/>
      <c r="K72" s="12"/>
      <c r="L72" s="12"/>
      <c r="M72" s="12"/>
      <c r="N72" s="13"/>
    </row>
    <row r="73" ht="99.95" customHeight="1" spans="1:14">
      <c r="A73" s="13">
        <v>70</v>
      </c>
      <c r="B73" s="5">
        <v>21020043</v>
      </c>
      <c r="C73" s="5" t="s">
        <v>63</v>
      </c>
      <c r="D73" s="5">
        <v>87.11</v>
      </c>
      <c r="E73" s="5">
        <v>0</v>
      </c>
      <c r="F73" s="14">
        <f t="shared" si="1"/>
        <v>87.11</v>
      </c>
      <c r="G73" s="14">
        <v>87.11</v>
      </c>
      <c r="H73" s="5">
        <f>RANK(G73,$G$4:$G$218)</f>
        <v>70</v>
      </c>
      <c r="I73" s="12"/>
      <c r="J73" s="12"/>
      <c r="K73" s="12"/>
      <c r="L73" s="12"/>
      <c r="M73" s="12"/>
      <c r="N73" s="13"/>
    </row>
    <row r="74" ht="99.95" customHeight="1" spans="1:14">
      <c r="A74" s="13">
        <v>71</v>
      </c>
      <c r="B74" s="5">
        <v>21020125</v>
      </c>
      <c r="C74" s="5" t="s">
        <v>102</v>
      </c>
      <c r="D74" s="5">
        <v>80.86</v>
      </c>
      <c r="E74" s="5">
        <v>6</v>
      </c>
      <c r="F74" s="14">
        <f t="shared" si="1"/>
        <v>86.86</v>
      </c>
      <c r="G74" s="14">
        <v>86.86</v>
      </c>
      <c r="H74" s="5">
        <f>RANK(G74,$G$4:$G$218)</f>
        <v>71</v>
      </c>
      <c r="I74" s="12" t="s">
        <v>410</v>
      </c>
      <c r="J74" s="12"/>
      <c r="K74" s="12"/>
      <c r="L74" s="12"/>
      <c r="M74" s="12"/>
      <c r="N74" s="13"/>
    </row>
    <row r="75" ht="99.95" customHeight="1" spans="1:14">
      <c r="A75" s="13">
        <v>72</v>
      </c>
      <c r="B75" s="5">
        <v>21020151</v>
      </c>
      <c r="C75" s="5" t="s">
        <v>91</v>
      </c>
      <c r="D75" s="5">
        <v>82.66</v>
      </c>
      <c r="E75" s="5">
        <v>4</v>
      </c>
      <c r="F75" s="14">
        <f t="shared" si="1"/>
        <v>86.66</v>
      </c>
      <c r="G75" s="14">
        <v>86.66</v>
      </c>
      <c r="H75" s="5">
        <f>RANK(G75,$G$4:$G$218)</f>
        <v>72</v>
      </c>
      <c r="I75" s="12" t="s">
        <v>448</v>
      </c>
      <c r="J75" s="12"/>
      <c r="K75" s="12"/>
      <c r="L75" s="12"/>
      <c r="M75" s="12"/>
      <c r="N75" s="13"/>
    </row>
    <row r="76" ht="99.95" customHeight="1" spans="1:14">
      <c r="A76" s="13">
        <v>73</v>
      </c>
      <c r="B76" s="5">
        <v>21020060</v>
      </c>
      <c r="C76" s="5" t="s">
        <v>104</v>
      </c>
      <c r="D76" s="5">
        <v>86.53</v>
      </c>
      <c r="E76" s="5">
        <v>0</v>
      </c>
      <c r="F76" s="14">
        <f t="shared" si="1"/>
        <v>86.53</v>
      </c>
      <c r="G76" s="14">
        <v>86.53</v>
      </c>
      <c r="H76" s="5">
        <f>RANK(G76,$G$4:$G$218)</f>
        <v>73</v>
      </c>
      <c r="I76" s="12"/>
      <c r="J76" s="12"/>
      <c r="K76" s="12"/>
      <c r="L76" s="12"/>
      <c r="M76" s="12"/>
      <c r="N76" s="13"/>
    </row>
    <row r="77" ht="99.95" customHeight="1" spans="1:14">
      <c r="A77" s="13">
        <v>74</v>
      </c>
      <c r="B77" s="5">
        <v>20003015</v>
      </c>
      <c r="C77" s="5" t="s">
        <v>105</v>
      </c>
      <c r="D77" s="5">
        <v>76.26</v>
      </c>
      <c r="E77" s="5">
        <v>10</v>
      </c>
      <c r="F77" s="14">
        <f t="shared" si="1"/>
        <v>86.26</v>
      </c>
      <c r="G77" s="14">
        <v>86.26</v>
      </c>
      <c r="H77" s="5">
        <f>RANK(G77,$G$4:$G$218)</f>
        <v>74</v>
      </c>
      <c r="I77" s="12" t="s">
        <v>449</v>
      </c>
      <c r="J77" s="12"/>
      <c r="K77" s="12"/>
      <c r="L77" s="12"/>
      <c r="M77" s="12"/>
      <c r="N77" s="13"/>
    </row>
    <row r="78" ht="99.95" customHeight="1" spans="1:14">
      <c r="A78" s="13">
        <v>75</v>
      </c>
      <c r="B78" s="5">
        <v>21020096</v>
      </c>
      <c r="C78" s="5" t="s">
        <v>111</v>
      </c>
      <c r="D78" s="5">
        <v>82.25</v>
      </c>
      <c r="E78" s="5">
        <v>4</v>
      </c>
      <c r="F78" s="14">
        <f t="shared" si="1"/>
        <v>86.25</v>
      </c>
      <c r="G78" s="14">
        <v>86.25</v>
      </c>
      <c r="H78" s="5">
        <f>RANK(G78,$G$4:$G$218)</f>
        <v>75</v>
      </c>
      <c r="I78" s="12" t="s">
        <v>450</v>
      </c>
      <c r="J78" s="12"/>
      <c r="K78" s="12"/>
      <c r="L78" s="12"/>
      <c r="M78" s="12"/>
      <c r="N78" s="13"/>
    </row>
    <row r="79" ht="99.95" customHeight="1" spans="1:14">
      <c r="A79" s="13">
        <v>76</v>
      </c>
      <c r="B79" s="5">
        <v>21020133</v>
      </c>
      <c r="C79" s="5" t="s">
        <v>79</v>
      </c>
      <c r="D79" s="5">
        <v>86.25</v>
      </c>
      <c r="E79" s="5">
        <v>0</v>
      </c>
      <c r="F79" s="14">
        <f t="shared" si="1"/>
        <v>86.25</v>
      </c>
      <c r="G79" s="14">
        <v>86.25</v>
      </c>
      <c r="H79" s="5">
        <f>RANK(G79,$G$4:$G$218)</f>
        <v>75</v>
      </c>
      <c r="I79" s="12"/>
      <c r="J79" s="12"/>
      <c r="K79" s="12"/>
      <c r="L79" s="12"/>
      <c r="M79" s="12"/>
      <c r="N79" s="13"/>
    </row>
    <row r="80" ht="99.95" customHeight="1" spans="1:14">
      <c r="A80" s="13">
        <v>77</v>
      </c>
      <c r="B80" s="5">
        <v>21020135</v>
      </c>
      <c r="C80" s="5" t="s">
        <v>109</v>
      </c>
      <c r="D80" s="5">
        <v>86.1</v>
      </c>
      <c r="E80" s="5">
        <v>0</v>
      </c>
      <c r="F80" s="14">
        <f t="shared" si="1"/>
        <v>86.1</v>
      </c>
      <c r="G80" s="14">
        <v>86.1</v>
      </c>
      <c r="H80" s="5">
        <f>RANK(G80,$G$4:$G$218)</f>
        <v>77</v>
      </c>
      <c r="I80" s="12"/>
      <c r="J80" s="12"/>
      <c r="K80" s="12"/>
      <c r="L80" s="12"/>
      <c r="M80" s="12"/>
      <c r="N80" s="13"/>
    </row>
    <row r="81" ht="99.95" customHeight="1" spans="1:14">
      <c r="A81" s="13">
        <v>78</v>
      </c>
      <c r="B81" s="5">
        <v>21020138</v>
      </c>
      <c r="C81" s="5" t="s">
        <v>112</v>
      </c>
      <c r="D81" s="5">
        <v>85.94</v>
      </c>
      <c r="E81" s="5">
        <v>0</v>
      </c>
      <c r="F81" s="14">
        <f t="shared" si="1"/>
        <v>85.94</v>
      </c>
      <c r="G81" s="14">
        <v>85.94</v>
      </c>
      <c r="H81" s="5">
        <f>RANK(G81,$G$4:$G$218)</f>
        <v>78</v>
      </c>
      <c r="I81" s="12"/>
      <c r="J81" s="12"/>
      <c r="K81" s="12"/>
      <c r="L81" s="12"/>
      <c r="M81" s="12"/>
      <c r="N81" s="13"/>
    </row>
    <row r="82" ht="99.95" customHeight="1" spans="1:14">
      <c r="A82" s="13">
        <v>79</v>
      </c>
      <c r="B82" s="5">
        <v>21020116</v>
      </c>
      <c r="C82" s="5" t="s">
        <v>73</v>
      </c>
      <c r="D82" s="5">
        <v>77.91</v>
      </c>
      <c r="E82" s="5">
        <v>8</v>
      </c>
      <c r="F82" s="14">
        <f t="shared" si="1"/>
        <v>85.91</v>
      </c>
      <c r="G82" s="14">
        <v>85.91</v>
      </c>
      <c r="H82" s="5">
        <f>RANK(G82,$G$4:$G$218)</f>
        <v>79</v>
      </c>
      <c r="I82" s="12" t="s">
        <v>451</v>
      </c>
      <c r="J82" s="12"/>
      <c r="K82" s="12"/>
      <c r="L82" s="12"/>
      <c r="M82" s="12"/>
      <c r="N82" s="13"/>
    </row>
    <row r="83" ht="99.95" customHeight="1" spans="1:14">
      <c r="A83" s="13">
        <v>80</v>
      </c>
      <c r="B83" s="5">
        <v>21020174</v>
      </c>
      <c r="C83" s="5" t="s">
        <v>97</v>
      </c>
      <c r="D83" s="5">
        <v>85.91</v>
      </c>
      <c r="E83" s="5">
        <v>0</v>
      </c>
      <c r="F83" s="14">
        <f t="shared" si="1"/>
        <v>85.91</v>
      </c>
      <c r="G83" s="14">
        <v>85.91</v>
      </c>
      <c r="H83" s="5">
        <f>RANK(G83,$G$4:$G$218)</f>
        <v>79</v>
      </c>
      <c r="I83" s="12"/>
      <c r="J83" s="12"/>
      <c r="K83" s="12"/>
      <c r="L83" s="12"/>
      <c r="M83" s="12"/>
      <c r="N83" s="13"/>
    </row>
    <row r="84" ht="99.95" customHeight="1" spans="1:14">
      <c r="A84" s="13">
        <v>81</v>
      </c>
      <c r="B84" s="5">
        <v>21020073</v>
      </c>
      <c r="C84" s="5" t="s">
        <v>99</v>
      </c>
      <c r="D84" s="5">
        <v>83.87</v>
      </c>
      <c r="E84" s="5">
        <v>2</v>
      </c>
      <c r="F84" s="14">
        <f t="shared" si="1"/>
        <v>85.87</v>
      </c>
      <c r="G84" s="14">
        <v>85.87</v>
      </c>
      <c r="H84" s="5">
        <f>RANK(G84,$G$4:$G$218)</f>
        <v>81</v>
      </c>
      <c r="I84" s="12" t="s">
        <v>452</v>
      </c>
      <c r="J84" s="12"/>
      <c r="K84" s="12"/>
      <c r="L84" s="12"/>
      <c r="M84" s="12"/>
      <c r="N84" s="13"/>
    </row>
    <row r="85" ht="99.95" customHeight="1" spans="1:14">
      <c r="A85" s="13">
        <v>82</v>
      </c>
      <c r="B85" s="5">
        <v>21020047</v>
      </c>
      <c r="C85" s="5" t="s">
        <v>114</v>
      </c>
      <c r="D85" s="5">
        <v>85.34</v>
      </c>
      <c r="E85" s="5">
        <v>0.5</v>
      </c>
      <c r="F85" s="14">
        <f t="shared" si="1"/>
        <v>85.84</v>
      </c>
      <c r="G85" s="14">
        <v>85.84</v>
      </c>
      <c r="H85" s="5">
        <f>RANK(G85,$G$4:$G$218)</f>
        <v>82</v>
      </c>
      <c r="I85" s="12" t="s">
        <v>453</v>
      </c>
      <c r="J85" s="12"/>
      <c r="K85" s="12"/>
      <c r="L85" s="12"/>
      <c r="M85" s="12"/>
      <c r="N85" s="13"/>
    </row>
    <row r="86" ht="99.95" customHeight="1" spans="1:14">
      <c r="A86" s="13">
        <v>83</v>
      </c>
      <c r="B86" s="5">
        <v>21011051</v>
      </c>
      <c r="C86" s="5" t="s">
        <v>107</v>
      </c>
      <c r="D86" s="5">
        <v>85.22</v>
      </c>
      <c r="E86" s="5">
        <v>0.5</v>
      </c>
      <c r="F86" s="14">
        <f t="shared" si="1"/>
        <v>85.72</v>
      </c>
      <c r="G86" s="14">
        <v>85.72</v>
      </c>
      <c r="H86" s="5">
        <f>RANK(G86,$G$4:$G$218)</f>
        <v>83</v>
      </c>
      <c r="I86" s="12" t="s">
        <v>454</v>
      </c>
      <c r="J86" s="12"/>
      <c r="K86" s="12"/>
      <c r="L86" s="12"/>
      <c r="M86" s="12"/>
      <c r="N86" s="13"/>
    </row>
    <row r="87" ht="99.95" customHeight="1" spans="1:14">
      <c r="A87" s="13">
        <v>84</v>
      </c>
      <c r="B87" s="5">
        <v>21020087</v>
      </c>
      <c r="C87" s="5" t="s">
        <v>119</v>
      </c>
      <c r="D87" s="5">
        <v>85.72</v>
      </c>
      <c r="E87" s="5">
        <v>0</v>
      </c>
      <c r="F87" s="14">
        <f t="shared" si="1"/>
        <v>85.72</v>
      </c>
      <c r="G87" s="14">
        <v>85.72</v>
      </c>
      <c r="H87" s="5">
        <f>RANK(G87,$G$4:$G$218)</f>
        <v>83</v>
      </c>
      <c r="I87" s="12"/>
      <c r="J87" s="12"/>
      <c r="K87" s="12"/>
      <c r="L87" s="12"/>
      <c r="M87" s="12"/>
      <c r="N87" s="13"/>
    </row>
    <row r="88" ht="99.95" customHeight="1" spans="1:14">
      <c r="A88" s="13">
        <v>85</v>
      </c>
      <c r="B88" s="5">
        <v>20002034</v>
      </c>
      <c r="C88" s="5" t="s">
        <v>120</v>
      </c>
      <c r="D88" s="5">
        <v>85.65</v>
      </c>
      <c r="E88" s="5">
        <v>0</v>
      </c>
      <c r="F88" s="14">
        <f t="shared" si="1"/>
        <v>85.65</v>
      </c>
      <c r="G88" s="14">
        <v>85.65</v>
      </c>
      <c r="H88" s="5">
        <f>RANK(G88,$G$4:$G$218)</f>
        <v>85</v>
      </c>
      <c r="I88" s="12"/>
      <c r="J88" s="12"/>
      <c r="K88" s="12"/>
      <c r="L88" s="12"/>
      <c r="M88" s="12"/>
      <c r="N88" s="13"/>
    </row>
    <row r="89" ht="99.95" customHeight="1" spans="1:14">
      <c r="A89" s="13">
        <v>86</v>
      </c>
      <c r="B89" s="5">
        <v>21020187</v>
      </c>
      <c r="C89" s="5" t="s">
        <v>116</v>
      </c>
      <c r="D89" s="5">
        <v>85.34</v>
      </c>
      <c r="E89" s="5">
        <v>0</v>
      </c>
      <c r="F89" s="14">
        <f t="shared" si="1"/>
        <v>85.34</v>
      </c>
      <c r="G89" s="14">
        <v>85.34</v>
      </c>
      <c r="H89" s="5">
        <f>RANK(G89,$G$4:$G$218)</f>
        <v>86</v>
      </c>
      <c r="I89" s="12"/>
      <c r="J89" s="12"/>
      <c r="K89" s="12"/>
      <c r="L89" s="12"/>
      <c r="M89" s="12"/>
      <c r="N89" s="13"/>
    </row>
    <row r="90" ht="99.95" customHeight="1" spans="1:14">
      <c r="A90" s="13">
        <v>87</v>
      </c>
      <c r="B90" s="5">
        <v>21020156</v>
      </c>
      <c r="C90" s="5" t="s">
        <v>117</v>
      </c>
      <c r="D90" s="5">
        <v>85.3</v>
      </c>
      <c r="E90" s="5">
        <v>0</v>
      </c>
      <c r="F90" s="14">
        <f t="shared" si="1"/>
        <v>85.3</v>
      </c>
      <c r="G90" s="14">
        <v>85.3</v>
      </c>
      <c r="H90" s="5">
        <f>RANK(G90,$G$4:$G$218)</f>
        <v>87</v>
      </c>
      <c r="I90" s="12"/>
      <c r="J90" s="12"/>
      <c r="K90" s="12"/>
      <c r="L90" s="12"/>
      <c r="M90" s="12"/>
      <c r="N90" s="13"/>
    </row>
    <row r="91" ht="99.95" customHeight="1" spans="1:14">
      <c r="A91" s="13">
        <v>88</v>
      </c>
      <c r="B91" s="5">
        <v>21028017</v>
      </c>
      <c r="C91" s="5" t="s">
        <v>110</v>
      </c>
      <c r="D91" s="5">
        <v>81.27</v>
      </c>
      <c r="E91" s="5">
        <v>4</v>
      </c>
      <c r="F91" s="14">
        <f t="shared" si="1"/>
        <v>85.27</v>
      </c>
      <c r="G91" s="14">
        <v>85.27</v>
      </c>
      <c r="H91" s="5">
        <f>RANK(G91,$G$4:$G$218)</f>
        <v>88</v>
      </c>
      <c r="I91" s="12" t="s">
        <v>455</v>
      </c>
      <c r="J91" s="12"/>
      <c r="K91" s="12"/>
      <c r="L91" s="12"/>
      <c r="M91" s="12"/>
      <c r="N91" s="13"/>
    </row>
    <row r="92" ht="99.95" customHeight="1" spans="1:14">
      <c r="A92" s="13">
        <v>89</v>
      </c>
      <c r="B92" s="5">
        <v>20009036</v>
      </c>
      <c r="C92" s="5" t="s">
        <v>124</v>
      </c>
      <c r="D92" s="5">
        <v>82.91</v>
      </c>
      <c r="E92" s="5">
        <v>2</v>
      </c>
      <c r="F92" s="14">
        <f t="shared" si="1"/>
        <v>84.91</v>
      </c>
      <c r="G92" s="14">
        <v>84.91</v>
      </c>
      <c r="H92" s="5">
        <f>RANK(G92,$G$4:$G$218)</f>
        <v>89</v>
      </c>
      <c r="I92" s="12" t="s">
        <v>456</v>
      </c>
      <c r="J92" s="12"/>
      <c r="K92" s="12"/>
      <c r="L92" s="12"/>
      <c r="M92" s="12"/>
      <c r="N92" s="13"/>
    </row>
    <row r="93" ht="99.95" customHeight="1" spans="1:14">
      <c r="A93" s="13">
        <v>90</v>
      </c>
      <c r="B93" s="5">
        <v>21020007</v>
      </c>
      <c r="C93" s="5" t="s">
        <v>125</v>
      </c>
      <c r="D93" s="5">
        <v>81.89</v>
      </c>
      <c r="E93" s="5">
        <v>3</v>
      </c>
      <c r="F93" s="14">
        <f t="shared" si="1"/>
        <v>84.89</v>
      </c>
      <c r="G93" s="14">
        <v>84.89</v>
      </c>
      <c r="H93" s="5">
        <f>RANK(G93,$G$4:$G$218)</f>
        <v>90</v>
      </c>
      <c r="I93" s="12" t="s">
        <v>446</v>
      </c>
      <c r="J93" s="12"/>
      <c r="K93" s="12"/>
      <c r="L93" s="12"/>
      <c r="M93" s="12"/>
      <c r="N93" s="13"/>
    </row>
    <row r="94" ht="99.95" customHeight="1" spans="1:14">
      <c r="A94" s="13">
        <v>91</v>
      </c>
      <c r="B94" s="5">
        <v>21020164</v>
      </c>
      <c r="C94" s="5" t="s">
        <v>113</v>
      </c>
      <c r="D94" s="5">
        <v>84.76</v>
      </c>
      <c r="E94" s="5">
        <v>0</v>
      </c>
      <c r="F94" s="14">
        <f t="shared" si="1"/>
        <v>84.76</v>
      </c>
      <c r="G94" s="14">
        <v>84.76</v>
      </c>
      <c r="H94" s="5">
        <f>RANK(G94,$G$4:$G$218)</f>
        <v>91</v>
      </c>
      <c r="I94" s="12"/>
      <c r="J94" s="12"/>
      <c r="K94" s="12"/>
      <c r="L94" s="12"/>
      <c r="M94" s="12"/>
      <c r="N94" s="13"/>
    </row>
    <row r="95" ht="99.95" customHeight="1" spans="1:14">
      <c r="A95" s="13">
        <v>92</v>
      </c>
      <c r="B95" s="5">
        <v>21020085</v>
      </c>
      <c r="C95" s="5" t="s">
        <v>108</v>
      </c>
      <c r="D95" s="5">
        <v>82.19</v>
      </c>
      <c r="E95" s="5">
        <v>2.5</v>
      </c>
      <c r="F95" s="14">
        <f t="shared" si="1"/>
        <v>84.69</v>
      </c>
      <c r="G95" s="14">
        <v>84.69</v>
      </c>
      <c r="H95" s="5">
        <f>RANK(G95,$G$4:$G$218)</f>
        <v>92</v>
      </c>
      <c r="I95" s="12" t="s">
        <v>457</v>
      </c>
      <c r="J95" s="12"/>
      <c r="K95" s="12"/>
      <c r="L95" s="12"/>
      <c r="M95" s="12"/>
      <c r="N95" s="13"/>
    </row>
    <row r="96" ht="99.95" customHeight="1" spans="1:14">
      <c r="A96" s="13">
        <v>93</v>
      </c>
      <c r="B96" s="5">
        <v>21020011</v>
      </c>
      <c r="C96" s="5" t="s">
        <v>118</v>
      </c>
      <c r="D96" s="5">
        <v>76.66</v>
      </c>
      <c r="E96" s="5">
        <v>8</v>
      </c>
      <c r="F96" s="14">
        <f t="shared" si="1"/>
        <v>84.66</v>
      </c>
      <c r="G96" s="14">
        <v>84.66</v>
      </c>
      <c r="H96" s="5">
        <f>RANK(G96,$G$4:$G$218)</f>
        <v>93</v>
      </c>
      <c r="I96" s="12" t="s">
        <v>409</v>
      </c>
      <c r="J96" s="12"/>
      <c r="K96" s="12"/>
      <c r="L96" s="12"/>
      <c r="M96" s="12"/>
      <c r="N96" s="13"/>
    </row>
    <row r="97" ht="99.95" customHeight="1" spans="1:14">
      <c r="A97" s="13">
        <v>94</v>
      </c>
      <c r="B97" s="5">
        <v>21020034</v>
      </c>
      <c r="C97" s="5" t="s">
        <v>122</v>
      </c>
      <c r="D97" s="5">
        <v>84.62</v>
      </c>
      <c r="E97" s="5">
        <v>0</v>
      </c>
      <c r="F97" s="14">
        <f t="shared" si="1"/>
        <v>84.62</v>
      </c>
      <c r="G97" s="14">
        <v>84.62</v>
      </c>
      <c r="H97" s="5">
        <f>RANK(G97,$G$4:$G$218)</f>
        <v>94</v>
      </c>
      <c r="I97" s="12"/>
      <c r="J97" s="12"/>
      <c r="K97" s="12"/>
      <c r="L97" s="12"/>
      <c r="M97" s="12"/>
      <c r="N97" s="13"/>
    </row>
    <row r="98" ht="99.95" customHeight="1" spans="1:14">
      <c r="A98" s="13">
        <v>95</v>
      </c>
      <c r="B98" s="5">
        <v>21020094</v>
      </c>
      <c r="C98" s="5" t="s">
        <v>106</v>
      </c>
      <c r="D98" s="5">
        <v>84.02</v>
      </c>
      <c r="E98" s="5">
        <v>0.5</v>
      </c>
      <c r="F98" s="14">
        <f t="shared" si="1"/>
        <v>84.52</v>
      </c>
      <c r="G98" s="14">
        <v>84.52</v>
      </c>
      <c r="H98" s="5">
        <f>RANK(G98,$G$4:$G$218)</f>
        <v>95</v>
      </c>
      <c r="I98" s="12" t="s">
        <v>458</v>
      </c>
      <c r="J98" s="12"/>
      <c r="K98" s="12"/>
      <c r="L98" s="12"/>
      <c r="M98" s="12"/>
      <c r="N98" s="13"/>
    </row>
    <row r="99" ht="99.95" customHeight="1" spans="1:14">
      <c r="A99" s="13">
        <v>96</v>
      </c>
      <c r="B99" s="5">
        <v>21020062</v>
      </c>
      <c r="C99" s="5" t="s">
        <v>87</v>
      </c>
      <c r="D99" s="5">
        <v>79.89</v>
      </c>
      <c r="E99" s="5">
        <v>4.5</v>
      </c>
      <c r="F99" s="14">
        <f t="shared" si="1"/>
        <v>84.39</v>
      </c>
      <c r="G99" s="14">
        <v>84.39</v>
      </c>
      <c r="H99" s="5">
        <f>RANK(G99,$G$4:$G$218)</f>
        <v>96</v>
      </c>
      <c r="I99" s="12" t="s">
        <v>459</v>
      </c>
      <c r="J99" s="12"/>
      <c r="K99" s="12"/>
      <c r="L99" s="12"/>
      <c r="M99" s="12"/>
      <c r="N99" s="13"/>
    </row>
    <row r="100" ht="99.95" customHeight="1" spans="1:14">
      <c r="A100" s="13">
        <v>97</v>
      </c>
      <c r="B100" s="5">
        <v>21020088</v>
      </c>
      <c r="C100" s="5" t="s">
        <v>121</v>
      </c>
      <c r="D100" s="5">
        <v>84.28</v>
      </c>
      <c r="E100" s="5">
        <v>0</v>
      </c>
      <c r="F100" s="14">
        <f t="shared" si="1"/>
        <v>84.28</v>
      </c>
      <c r="G100" s="14">
        <v>84.28</v>
      </c>
      <c r="H100" s="5">
        <f>RANK(G100,$G$4:$G$218)</f>
        <v>97</v>
      </c>
      <c r="I100" s="12"/>
      <c r="J100" s="12"/>
      <c r="K100" s="12"/>
      <c r="L100" s="12"/>
      <c r="M100" s="12"/>
      <c r="N100" s="13"/>
    </row>
    <row r="101" ht="99.95" customHeight="1" spans="1:14">
      <c r="A101" s="13">
        <v>98</v>
      </c>
      <c r="B101" s="5">
        <v>21020050</v>
      </c>
      <c r="C101" s="5" t="s">
        <v>115</v>
      </c>
      <c r="D101" s="5">
        <v>78.09</v>
      </c>
      <c r="E101" s="5">
        <v>6</v>
      </c>
      <c r="F101" s="14">
        <f t="shared" si="1"/>
        <v>84.09</v>
      </c>
      <c r="G101" s="14">
        <v>84.09</v>
      </c>
      <c r="H101" s="5">
        <f>RANK(G101,$G$4:$G$218)</f>
        <v>98</v>
      </c>
      <c r="I101" s="12" t="s">
        <v>407</v>
      </c>
      <c r="J101" s="12"/>
      <c r="K101" s="12"/>
      <c r="L101" s="12"/>
      <c r="M101" s="12"/>
      <c r="N101" s="13"/>
    </row>
    <row r="102" ht="99.95" customHeight="1" spans="1:14">
      <c r="A102" s="13">
        <v>99</v>
      </c>
      <c r="B102" s="5">
        <v>21020120</v>
      </c>
      <c r="C102" s="5" t="s">
        <v>85</v>
      </c>
      <c r="D102" s="5">
        <v>84.06</v>
      </c>
      <c r="E102" s="5">
        <v>0</v>
      </c>
      <c r="F102" s="14">
        <f t="shared" si="1"/>
        <v>84.06</v>
      </c>
      <c r="G102" s="14">
        <v>84.06</v>
      </c>
      <c r="H102" s="5">
        <f>RANK(G102,$G$4:$G$218)</f>
        <v>99</v>
      </c>
      <c r="I102" s="12"/>
      <c r="J102" s="12"/>
      <c r="K102" s="12"/>
      <c r="L102" s="12"/>
      <c r="M102" s="12"/>
      <c r="N102" s="13"/>
    </row>
    <row r="103" ht="99.95" customHeight="1" spans="1:14">
      <c r="A103" s="13">
        <v>100</v>
      </c>
      <c r="B103" s="5">
        <v>20015052</v>
      </c>
      <c r="C103" s="5" t="s">
        <v>127</v>
      </c>
      <c r="D103" s="5">
        <v>81.28</v>
      </c>
      <c r="E103" s="5">
        <v>2.5</v>
      </c>
      <c r="F103" s="14">
        <f t="shared" si="1"/>
        <v>83.78</v>
      </c>
      <c r="G103" s="14">
        <v>83.78</v>
      </c>
      <c r="H103" s="5">
        <f>RANK(G103,$G$4:$G$218)</f>
        <v>100</v>
      </c>
      <c r="I103" s="12" t="s">
        <v>460</v>
      </c>
      <c r="J103" s="12"/>
      <c r="K103" s="12"/>
      <c r="L103" s="12"/>
      <c r="M103" s="12"/>
      <c r="N103" s="13"/>
    </row>
    <row r="104" ht="99.95" customHeight="1" spans="1:14">
      <c r="A104" s="13">
        <v>101</v>
      </c>
      <c r="B104" s="5">
        <v>21020172</v>
      </c>
      <c r="C104" s="5" t="s">
        <v>95</v>
      </c>
      <c r="D104" s="5">
        <v>83.43</v>
      </c>
      <c r="E104" s="5">
        <v>0</v>
      </c>
      <c r="F104" s="14">
        <f t="shared" si="1"/>
        <v>83.43</v>
      </c>
      <c r="G104" s="14">
        <v>83.43</v>
      </c>
      <c r="H104" s="5">
        <f>RANK(G104,$G$4:$G$218)</f>
        <v>101</v>
      </c>
      <c r="I104" s="12"/>
      <c r="J104" s="12"/>
      <c r="K104" s="12"/>
      <c r="L104" s="12"/>
      <c r="M104" s="12"/>
      <c r="N104" s="13"/>
    </row>
    <row r="105" ht="99.95" customHeight="1" spans="1:14">
      <c r="A105" s="13">
        <v>102</v>
      </c>
      <c r="B105" s="5">
        <v>21020113</v>
      </c>
      <c r="C105" s="5" t="s">
        <v>98</v>
      </c>
      <c r="D105" s="5">
        <v>76.69</v>
      </c>
      <c r="E105" s="5">
        <v>6.5</v>
      </c>
      <c r="F105" s="14">
        <f t="shared" si="1"/>
        <v>83.19</v>
      </c>
      <c r="G105" s="14">
        <v>83.19</v>
      </c>
      <c r="H105" s="5">
        <f>RANK(G105,$G$4:$G$218)</f>
        <v>102</v>
      </c>
      <c r="I105" s="12" t="s">
        <v>461</v>
      </c>
      <c r="J105" s="12"/>
      <c r="K105" s="12"/>
      <c r="L105" s="12"/>
      <c r="M105" s="12"/>
      <c r="N105" s="13"/>
    </row>
    <row r="106" ht="99.95" customHeight="1" spans="1:14">
      <c r="A106" s="13">
        <v>103</v>
      </c>
      <c r="B106" s="5">
        <v>21011085</v>
      </c>
      <c r="C106" s="5" t="s">
        <v>126</v>
      </c>
      <c r="D106" s="5">
        <v>79.11</v>
      </c>
      <c r="E106" s="5">
        <v>4</v>
      </c>
      <c r="F106" s="14">
        <f t="shared" si="1"/>
        <v>83.11</v>
      </c>
      <c r="G106" s="14">
        <v>83.11</v>
      </c>
      <c r="H106" s="5">
        <f>RANK(G106,$G$4:$G$218)</f>
        <v>103</v>
      </c>
      <c r="I106" s="12" t="s">
        <v>462</v>
      </c>
      <c r="J106" s="12"/>
      <c r="K106" s="12"/>
      <c r="L106" s="12"/>
      <c r="M106" s="12"/>
      <c r="N106" s="13"/>
    </row>
    <row r="107" ht="99.95" customHeight="1" spans="1:14">
      <c r="A107" s="13">
        <v>104</v>
      </c>
      <c r="B107" s="5">
        <v>21020158</v>
      </c>
      <c r="C107" s="5" t="s">
        <v>129</v>
      </c>
      <c r="D107" s="5">
        <v>82.92</v>
      </c>
      <c r="E107" s="5">
        <v>0</v>
      </c>
      <c r="F107" s="14">
        <f t="shared" si="1"/>
        <v>82.92</v>
      </c>
      <c r="G107" s="14">
        <v>82.92</v>
      </c>
      <c r="H107" s="5">
        <f>RANK(G107,$G$4:$G$218)</f>
        <v>104</v>
      </c>
      <c r="I107" s="12"/>
      <c r="J107" s="12"/>
      <c r="K107" s="12"/>
      <c r="L107" s="12"/>
      <c r="M107" s="12"/>
      <c r="N107" s="13"/>
    </row>
    <row r="108" ht="99.95" customHeight="1" spans="1:14">
      <c r="A108" s="13">
        <v>105</v>
      </c>
      <c r="B108" s="5">
        <v>21020190</v>
      </c>
      <c r="C108" s="5" t="s">
        <v>136</v>
      </c>
      <c r="D108" s="5">
        <v>78.81</v>
      </c>
      <c r="E108" s="5">
        <v>4</v>
      </c>
      <c r="F108" s="14">
        <f t="shared" si="1"/>
        <v>82.81</v>
      </c>
      <c r="G108" s="14">
        <v>82.81</v>
      </c>
      <c r="H108" s="5">
        <f>RANK(G108,$G$4:$G$218)</f>
        <v>105</v>
      </c>
      <c r="I108" s="12" t="s">
        <v>439</v>
      </c>
      <c r="J108" s="12"/>
      <c r="K108" s="12"/>
      <c r="L108" s="12"/>
      <c r="M108" s="12"/>
      <c r="N108" s="13"/>
    </row>
    <row r="109" ht="99.95" customHeight="1" spans="1:14">
      <c r="A109" s="13">
        <v>106</v>
      </c>
      <c r="B109" s="5">
        <v>21020152</v>
      </c>
      <c r="C109" s="5" t="s">
        <v>138</v>
      </c>
      <c r="D109" s="5">
        <v>82.67</v>
      </c>
      <c r="E109" s="5">
        <v>0</v>
      </c>
      <c r="F109" s="14">
        <f t="shared" si="1"/>
        <v>82.67</v>
      </c>
      <c r="G109" s="14">
        <v>82.67</v>
      </c>
      <c r="H109" s="5">
        <f>RANK(G109,$G$4:$G$218)</f>
        <v>106</v>
      </c>
      <c r="I109" s="12"/>
      <c r="J109" s="12"/>
      <c r="K109" s="12"/>
      <c r="L109" s="12"/>
      <c r="M109" s="12"/>
      <c r="N109" s="13"/>
    </row>
    <row r="110" ht="99.95" customHeight="1" spans="1:14">
      <c r="A110" s="13">
        <v>107</v>
      </c>
      <c r="B110" s="5">
        <v>21020146</v>
      </c>
      <c r="C110" s="5" t="s">
        <v>128</v>
      </c>
      <c r="D110" s="5">
        <v>82.53</v>
      </c>
      <c r="E110" s="5">
        <v>0</v>
      </c>
      <c r="F110" s="14">
        <f t="shared" si="1"/>
        <v>82.53</v>
      </c>
      <c r="G110" s="14">
        <v>82.53</v>
      </c>
      <c r="H110" s="5">
        <f>RANK(G110,$G$4:$G$218)</f>
        <v>107</v>
      </c>
      <c r="I110" s="12"/>
      <c r="J110" s="12"/>
      <c r="K110" s="12"/>
      <c r="L110" s="12"/>
      <c r="M110" s="12"/>
      <c r="N110" s="13"/>
    </row>
    <row r="111" ht="99.95" customHeight="1" spans="1:14">
      <c r="A111" s="13">
        <v>108</v>
      </c>
      <c r="B111" s="5">
        <v>21020134</v>
      </c>
      <c r="C111" s="5" t="s">
        <v>139</v>
      </c>
      <c r="D111" s="5">
        <v>82.47</v>
      </c>
      <c r="E111" s="5">
        <v>0</v>
      </c>
      <c r="F111" s="14">
        <f t="shared" si="1"/>
        <v>82.47</v>
      </c>
      <c r="G111" s="14">
        <v>82.47</v>
      </c>
      <c r="H111" s="5">
        <f>RANK(G111,$G$4:$G$218)</f>
        <v>108</v>
      </c>
      <c r="I111" s="12"/>
      <c r="J111" s="12"/>
      <c r="K111" s="12"/>
      <c r="L111" s="12"/>
      <c r="M111" s="12"/>
      <c r="N111" s="13"/>
    </row>
    <row r="112" ht="99.95" customHeight="1" spans="1:14">
      <c r="A112" s="13">
        <v>109</v>
      </c>
      <c r="B112" s="5">
        <v>21020192</v>
      </c>
      <c r="C112" s="5" t="s">
        <v>137</v>
      </c>
      <c r="D112" s="5">
        <v>82.32</v>
      </c>
      <c r="E112" s="5">
        <v>0</v>
      </c>
      <c r="F112" s="14">
        <f t="shared" si="1"/>
        <v>82.32</v>
      </c>
      <c r="G112" s="14">
        <v>82.32</v>
      </c>
      <c r="H112" s="5">
        <f>RANK(G112,$G$4:$G$218)</f>
        <v>109</v>
      </c>
      <c r="I112" s="12"/>
      <c r="J112" s="12"/>
      <c r="K112" s="12"/>
      <c r="L112" s="12"/>
      <c r="M112" s="12"/>
      <c r="N112" s="13"/>
    </row>
    <row r="113" ht="99.95" customHeight="1" spans="1:14">
      <c r="A113" s="13">
        <v>110</v>
      </c>
      <c r="B113" s="5">
        <v>21020033</v>
      </c>
      <c r="C113" s="5" t="s">
        <v>133</v>
      </c>
      <c r="D113" s="5">
        <v>82.23</v>
      </c>
      <c r="E113" s="5">
        <v>0</v>
      </c>
      <c r="F113" s="14">
        <f t="shared" si="1"/>
        <v>82.23</v>
      </c>
      <c r="G113" s="14">
        <v>82.23</v>
      </c>
      <c r="H113" s="5">
        <f>RANK(G113,$G$4:$G$218)</f>
        <v>110</v>
      </c>
      <c r="I113" s="12"/>
      <c r="J113" s="12"/>
      <c r="K113" s="12"/>
      <c r="L113" s="12"/>
      <c r="M113" s="12"/>
      <c r="N113" s="13"/>
    </row>
    <row r="114" ht="99.95" customHeight="1" spans="1:14">
      <c r="A114" s="13">
        <v>111</v>
      </c>
      <c r="B114" s="5">
        <v>21020068</v>
      </c>
      <c r="C114" s="5" t="s">
        <v>141</v>
      </c>
      <c r="D114" s="5">
        <v>81.71</v>
      </c>
      <c r="E114" s="5">
        <v>0.5</v>
      </c>
      <c r="F114" s="14">
        <f t="shared" si="1"/>
        <v>82.21</v>
      </c>
      <c r="G114" s="14">
        <v>82.21</v>
      </c>
      <c r="H114" s="5">
        <f>RANK(G114,$G$4:$G$218)</f>
        <v>111</v>
      </c>
      <c r="I114" s="12" t="s">
        <v>463</v>
      </c>
      <c r="J114" s="12"/>
      <c r="K114" s="12"/>
      <c r="L114" s="12"/>
      <c r="M114" s="12"/>
      <c r="N114" s="13"/>
    </row>
    <row r="115" ht="99.95" customHeight="1" spans="1:14">
      <c r="A115" s="13">
        <v>112</v>
      </c>
      <c r="B115" s="5">
        <v>21020008</v>
      </c>
      <c r="C115" s="5" t="s">
        <v>134</v>
      </c>
      <c r="D115" s="5">
        <v>78.06</v>
      </c>
      <c r="E115" s="5">
        <v>4</v>
      </c>
      <c r="F115" s="14">
        <f t="shared" si="1"/>
        <v>82.06</v>
      </c>
      <c r="G115" s="14">
        <v>82.06</v>
      </c>
      <c r="H115" s="5">
        <f>RANK(G115,$G$4:$G$218)</f>
        <v>112</v>
      </c>
      <c r="I115" s="12" t="s">
        <v>429</v>
      </c>
      <c r="J115" s="12"/>
      <c r="K115" s="12"/>
      <c r="L115" s="12"/>
      <c r="M115" s="12"/>
      <c r="N115" s="13"/>
    </row>
    <row r="116" ht="99.95" customHeight="1" spans="1:14">
      <c r="A116" s="13">
        <v>113</v>
      </c>
      <c r="B116" s="5">
        <v>21020014</v>
      </c>
      <c r="C116" s="5" t="s">
        <v>123</v>
      </c>
      <c r="D116" s="5">
        <v>82.02</v>
      </c>
      <c r="E116" s="5">
        <v>0</v>
      </c>
      <c r="F116" s="14">
        <f t="shared" si="1"/>
        <v>82.02</v>
      </c>
      <c r="G116" s="14">
        <v>82.02</v>
      </c>
      <c r="H116" s="5">
        <f>RANK(G116,$G$4:$G$218)</f>
        <v>113</v>
      </c>
      <c r="I116" s="12"/>
      <c r="J116" s="12"/>
      <c r="K116" s="12"/>
      <c r="L116" s="12"/>
      <c r="M116" s="12"/>
      <c r="N116" s="13"/>
    </row>
    <row r="117" ht="99.95" customHeight="1" spans="1:14">
      <c r="A117" s="13">
        <v>114</v>
      </c>
      <c r="B117" s="5">
        <v>21020058</v>
      </c>
      <c r="C117" s="5" t="s">
        <v>144</v>
      </c>
      <c r="D117" s="5">
        <v>81.68</v>
      </c>
      <c r="E117" s="5">
        <v>0</v>
      </c>
      <c r="F117" s="14">
        <f t="shared" si="1"/>
        <v>81.68</v>
      </c>
      <c r="G117" s="14">
        <v>81.68</v>
      </c>
      <c r="H117" s="5">
        <f>RANK(G117,$G$4:$G$218)</f>
        <v>114</v>
      </c>
      <c r="I117" s="12"/>
      <c r="J117" s="12"/>
      <c r="K117" s="12"/>
      <c r="L117" s="12"/>
      <c r="M117" s="12"/>
      <c r="N117" s="13"/>
    </row>
    <row r="118" ht="99.95" customHeight="1" spans="1:14">
      <c r="A118" s="13">
        <v>115</v>
      </c>
      <c r="B118" s="5">
        <v>21020128</v>
      </c>
      <c r="C118" s="5" t="s">
        <v>130</v>
      </c>
      <c r="D118" s="5">
        <v>81.57</v>
      </c>
      <c r="E118" s="5">
        <v>0</v>
      </c>
      <c r="F118" s="14">
        <f t="shared" si="1"/>
        <v>81.57</v>
      </c>
      <c r="G118" s="14">
        <v>81.57</v>
      </c>
      <c r="H118" s="5">
        <f>RANK(G118,$G$4:$G$218)</f>
        <v>115</v>
      </c>
      <c r="I118" s="12"/>
      <c r="J118" s="12"/>
      <c r="K118" s="12"/>
      <c r="L118" s="12"/>
      <c r="M118" s="12"/>
      <c r="N118" s="13"/>
    </row>
    <row r="119" ht="99.95" customHeight="1" spans="1:14">
      <c r="A119" s="13">
        <v>116</v>
      </c>
      <c r="B119" s="5">
        <v>21020107</v>
      </c>
      <c r="C119" s="5" t="s">
        <v>135</v>
      </c>
      <c r="D119" s="5">
        <v>80.96</v>
      </c>
      <c r="E119" s="5">
        <v>0.5</v>
      </c>
      <c r="F119" s="14">
        <f t="shared" si="1"/>
        <v>81.46</v>
      </c>
      <c r="G119" s="14">
        <v>81.46</v>
      </c>
      <c r="H119" s="5">
        <f>RANK(G119,$G$4:$G$218)</f>
        <v>116</v>
      </c>
      <c r="I119" s="12" t="s">
        <v>464</v>
      </c>
      <c r="J119" s="12"/>
      <c r="K119" s="12"/>
      <c r="L119" s="12"/>
      <c r="M119" s="12"/>
      <c r="N119" s="13"/>
    </row>
    <row r="120" ht="99.95" customHeight="1" spans="1:14">
      <c r="A120" s="13">
        <v>117</v>
      </c>
      <c r="B120" s="5">
        <v>21020103</v>
      </c>
      <c r="C120" s="5" t="s">
        <v>101</v>
      </c>
      <c r="D120" s="5">
        <v>80.89</v>
      </c>
      <c r="E120" s="5">
        <v>0.5</v>
      </c>
      <c r="F120" s="14">
        <f t="shared" si="1"/>
        <v>81.39</v>
      </c>
      <c r="G120" s="14">
        <v>81.39</v>
      </c>
      <c r="H120" s="5">
        <f>RANK(G120,$G$4:$G$218)</f>
        <v>117</v>
      </c>
      <c r="I120" s="12" t="s">
        <v>458</v>
      </c>
      <c r="J120" s="12"/>
      <c r="K120" s="12"/>
      <c r="L120" s="12"/>
      <c r="M120" s="12"/>
      <c r="N120" s="13"/>
    </row>
    <row r="121" ht="99.95" customHeight="1" spans="1:14">
      <c r="A121" s="13">
        <v>118</v>
      </c>
      <c r="B121" s="5">
        <v>21020016</v>
      </c>
      <c r="C121" s="5" t="s">
        <v>131</v>
      </c>
      <c r="D121" s="5">
        <v>80.62</v>
      </c>
      <c r="E121" s="5">
        <v>0.5</v>
      </c>
      <c r="F121" s="14">
        <f t="shared" si="1"/>
        <v>81.12</v>
      </c>
      <c r="G121" s="14">
        <v>81.12</v>
      </c>
      <c r="H121" s="5">
        <f>RANK(G121,$G$4:$G$218)</f>
        <v>118</v>
      </c>
      <c r="I121" s="12" t="s">
        <v>465</v>
      </c>
      <c r="J121" s="12"/>
      <c r="K121" s="12"/>
      <c r="L121" s="12"/>
      <c r="M121" s="12"/>
      <c r="N121" s="13"/>
    </row>
    <row r="122" ht="99.95" customHeight="1" spans="1:14">
      <c r="A122" s="13">
        <v>119</v>
      </c>
      <c r="B122" s="5">
        <v>21020006</v>
      </c>
      <c r="C122" s="5" t="s">
        <v>148</v>
      </c>
      <c r="D122" s="5">
        <v>80.79</v>
      </c>
      <c r="E122" s="5">
        <v>0</v>
      </c>
      <c r="F122" s="14">
        <f t="shared" si="1"/>
        <v>80.79</v>
      </c>
      <c r="G122" s="14">
        <v>80.79</v>
      </c>
      <c r="H122" s="5">
        <f>RANK(G122,$G$4:$G$218)</f>
        <v>119</v>
      </c>
      <c r="I122" s="12"/>
      <c r="J122" s="12"/>
      <c r="K122" s="12"/>
      <c r="L122" s="12"/>
      <c r="M122" s="12"/>
      <c r="N122" s="13"/>
    </row>
    <row r="123" ht="99.95" customHeight="1" spans="1:14">
      <c r="A123" s="13">
        <v>120</v>
      </c>
      <c r="B123" s="5">
        <v>21020102</v>
      </c>
      <c r="C123" s="5" t="s">
        <v>147</v>
      </c>
      <c r="D123" s="5">
        <v>80.66</v>
      </c>
      <c r="E123" s="5">
        <v>0</v>
      </c>
      <c r="F123" s="14">
        <f t="shared" si="1"/>
        <v>80.66</v>
      </c>
      <c r="G123" s="14">
        <v>80.66</v>
      </c>
      <c r="H123" s="5">
        <f>RANK(G123,$G$4:$G$218)</f>
        <v>120</v>
      </c>
      <c r="I123" s="12"/>
      <c r="J123" s="12"/>
      <c r="K123" s="12"/>
      <c r="L123" s="12"/>
      <c r="M123" s="12"/>
      <c r="N123" s="13"/>
    </row>
    <row r="124" ht="99.95" customHeight="1" spans="1:14">
      <c r="A124" s="13">
        <v>121</v>
      </c>
      <c r="B124" s="5">
        <v>21020049</v>
      </c>
      <c r="C124" s="5" t="s">
        <v>153</v>
      </c>
      <c r="D124" s="5">
        <v>76.53</v>
      </c>
      <c r="E124" s="5">
        <v>4</v>
      </c>
      <c r="F124" s="14">
        <f t="shared" si="1"/>
        <v>80.53</v>
      </c>
      <c r="G124" s="14">
        <v>80.53</v>
      </c>
      <c r="H124" s="5">
        <f>RANK(G124,$G$4:$G$218)</f>
        <v>121</v>
      </c>
      <c r="I124" s="12" t="s">
        <v>466</v>
      </c>
      <c r="J124" s="12"/>
      <c r="K124" s="12"/>
      <c r="L124" s="12"/>
      <c r="M124" s="12"/>
      <c r="N124" s="13"/>
    </row>
    <row r="125" ht="99.95" customHeight="1" spans="1:14">
      <c r="A125" s="13">
        <v>122</v>
      </c>
      <c r="B125" s="5">
        <v>21020166</v>
      </c>
      <c r="C125" s="5" t="s">
        <v>152</v>
      </c>
      <c r="D125" s="5">
        <v>80.47</v>
      </c>
      <c r="E125" s="5">
        <v>0</v>
      </c>
      <c r="F125" s="14">
        <f t="shared" si="1"/>
        <v>80.47</v>
      </c>
      <c r="G125" s="14">
        <v>80.47</v>
      </c>
      <c r="H125" s="5">
        <f>RANK(G125,$G$4:$G$218)</f>
        <v>122</v>
      </c>
      <c r="I125" s="12"/>
      <c r="J125" s="12"/>
      <c r="K125" s="12"/>
      <c r="L125" s="12"/>
      <c r="M125" s="12"/>
      <c r="N125" s="13"/>
    </row>
    <row r="126" ht="99.95" customHeight="1" spans="1:14">
      <c r="A126" s="13">
        <v>123</v>
      </c>
      <c r="B126" s="5">
        <v>21020027</v>
      </c>
      <c r="C126" s="5" t="s">
        <v>140</v>
      </c>
      <c r="D126" s="5">
        <v>80.32</v>
      </c>
      <c r="E126" s="5">
        <v>0</v>
      </c>
      <c r="F126" s="14">
        <f t="shared" si="1"/>
        <v>80.32</v>
      </c>
      <c r="G126" s="14">
        <v>80.32</v>
      </c>
      <c r="H126" s="5">
        <f>RANK(G126,$G$4:$G$218)</f>
        <v>123</v>
      </c>
      <c r="I126" s="12"/>
      <c r="J126" s="12"/>
      <c r="K126" s="12"/>
      <c r="L126" s="12"/>
      <c r="M126" s="12"/>
      <c r="N126" s="13"/>
    </row>
    <row r="127" ht="99.95" customHeight="1" spans="1:14">
      <c r="A127" s="13">
        <v>124</v>
      </c>
      <c r="B127" s="5">
        <v>21020188</v>
      </c>
      <c r="C127" s="5" t="s">
        <v>146</v>
      </c>
      <c r="D127" s="5">
        <v>70.32</v>
      </c>
      <c r="E127" s="5">
        <v>10</v>
      </c>
      <c r="F127" s="14">
        <f t="shared" si="1"/>
        <v>80.32</v>
      </c>
      <c r="G127" s="14">
        <v>80.32</v>
      </c>
      <c r="H127" s="5">
        <f>RANK(G127,$G$4:$G$218)</f>
        <v>123</v>
      </c>
      <c r="I127" s="12" t="s">
        <v>467</v>
      </c>
      <c r="J127" s="12"/>
      <c r="K127" s="12"/>
      <c r="L127" s="12"/>
      <c r="M127" s="12"/>
      <c r="N127" s="13"/>
    </row>
    <row r="128" ht="99.95" customHeight="1" spans="1:14">
      <c r="A128" s="13">
        <v>125</v>
      </c>
      <c r="B128" s="5">
        <v>21020077</v>
      </c>
      <c r="C128" s="5" t="s">
        <v>100</v>
      </c>
      <c r="D128" s="5">
        <v>80.28</v>
      </c>
      <c r="E128" s="5">
        <v>0</v>
      </c>
      <c r="F128" s="14">
        <f t="shared" si="1"/>
        <v>80.28</v>
      </c>
      <c r="G128" s="14">
        <v>80.28</v>
      </c>
      <c r="H128" s="5">
        <f>RANK(G128,$G$4:$G$218)</f>
        <v>125</v>
      </c>
      <c r="I128" s="12"/>
      <c r="J128" s="12"/>
      <c r="K128" s="12"/>
      <c r="L128" s="12"/>
      <c r="M128" s="12"/>
      <c r="N128" s="13"/>
    </row>
    <row r="129" ht="99.95" customHeight="1" spans="1:14">
      <c r="A129" s="13">
        <v>126</v>
      </c>
      <c r="B129" s="5">
        <v>21020119</v>
      </c>
      <c r="C129" s="5" t="s">
        <v>155</v>
      </c>
      <c r="D129" s="5">
        <v>79.75</v>
      </c>
      <c r="E129" s="5">
        <v>0.5</v>
      </c>
      <c r="F129" s="14">
        <f t="shared" si="1"/>
        <v>80.25</v>
      </c>
      <c r="G129" s="14">
        <v>80.25</v>
      </c>
      <c r="H129" s="5">
        <f>RANK(G129,$G$4:$G$218)</f>
        <v>126</v>
      </c>
      <c r="I129" s="12" t="s">
        <v>468</v>
      </c>
      <c r="J129" s="12"/>
      <c r="K129" s="12"/>
      <c r="L129" s="12"/>
      <c r="M129" s="12"/>
      <c r="N129" s="13"/>
    </row>
    <row r="130" ht="99.95" customHeight="1" spans="1:14">
      <c r="A130" s="13">
        <v>127</v>
      </c>
      <c r="B130" s="5">
        <v>21020114</v>
      </c>
      <c r="C130" s="5" t="s">
        <v>149</v>
      </c>
      <c r="D130" s="5">
        <v>80.17</v>
      </c>
      <c r="E130" s="5">
        <v>0</v>
      </c>
      <c r="F130" s="14">
        <f t="shared" si="1"/>
        <v>80.17</v>
      </c>
      <c r="G130" s="14">
        <v>80.17</v>
      </c>
      <c r="H130" s="5">
        <f>RANK(G130,$G$4:$G$218)</f>
        <v>127</v>
      </c>
      <c r="I130" s="12"/>
      <c r="J130" s="12"/>
      <c r="K130" s="12"/>
      <c r="L130" s="12"/>
      <c r="M130" s="12"/>
      <c r="N130" s="13"/>
    </row>
    <row r="131" ht="99.95" customHeight="1" spans="1:14">
      <c r="A131" s="13">
        <v>128</v>
      </c>
      <c r="B131" s="5">
        <v>21020038</v>
      </c>
      <c r="C131" s="5" t="s">
        <v>150</v>
      </c>
      <c r="D131" s="5">
        <v>80.11</v>
      </c>
      <c r="E131" s="5">
        <v>0</v>
      </c>
      <c r="F131" s="14">
        <f t="shared" si="1"/>
        <v>80.11</v>
      </c>
      <c r="G131" s="14">
        <v>80.11</v>
      </c>
      <c r="H131" s="5">
        <f>RANK(G131,$G$4:$G$218)</f>
        <v>128</v>
      </c>
      <c r="I131" s="12"/>
      <c r="J131" s="12"/>
      <c r="K131" s="12"/>
      <c r="L131" s="12"/>
      <c r="M131" s="12"/>
      <c r="N131" s="13"/>
    </row>
    <row r="132" ht="99.95" customHeight="1" spans="1:14">
      <c r="A132" s="13">
        <v>129</v>
      </c>
      <c r="B132" s="5">
        <v>21020169</v>
      </c>
      <c r="C132" s="5" t="s">
        <v>156</v>
      </c>
      <c r="D132" s="5">
        <v>73.08</v>
      </c>
      <c r="E132" s="5">
        <v>7</v>
      </c>
      <c r="F132" s="14">
        <f t="shared" ref="F132:F195" si="2">D132+E132</f>
        <v>80.08</v>
      </c>
      <c r="G132" s="14">
        <v>80.08</v>
      </c>
      <c r="H132" s="5">
        <f>RANK(G132,$G$4:$G$218)</f>
        <v>129</v>
      </c>
      <c r="I132" s="12" t="s">
        <v>469</v>
      </c>
      <c r="J132" s="12"/>
      <c r="K132" s="12"/>
      <c r="L132" s="12"/>
      <c r="M132" s="12"/>
      <c r="N132" s="13"/>
    </row>
    <row r="133" ht="99.95" customHeight="1" spans="1:14">
      <c r="A133" s="13">
        <v>130</v>
      </c>
      <c r="B133" s="5">
        <v>21020081</v>
      </c>
      <c r="C133" s="5" t="s">
        <v>142</v>
      </c>
      <c r="D133" s="5">
        <v>79.98</v>
      </c>
      <c r="E133" s="5">
        <v>0</v>
      </c>
      <c r="F133" s="14">
        <f t="shared" si="2"/>
        <v>79.98</v>
      </c>
      <c r="G133" s="14">
        <v>79.98</v>
      </c>
      <c r="H133" s="5">
        <f>RANK(G133,$G$4:$G$218)</f>
        <v>130</v>
      </c>
      <c r="I133" s="12"/>
      <c r="J133" s="12"/>
      <c r="K133" s="12"/>
      <c r="L133" s="12"/>
      <c r="M133" s="12"/>
      <c r="N133" s="13"/>
    </row>
    <row r="134" ht="99.95" customHeight="1" spans="1:14">
      <c r="A134" s="13">
        <v>131</v>
      </c>
      <c r="B134" s="5">
        <v>21020072</v>
      </c>
      <c r="C134" s="5" t="s">
        <v>154</v>
      </c>
      <c r="D134" s="5">
        <v>78.85</v>
      </c>
      <c r="E134" s="5">
        <v>1</v>
      </c>
      <c r="F134" s="14">
        <f t="shared" si="2"/>
        <v>79.85</v>
      </c>
      <c r="G134" s="14">
        <v>79.85</v>
      </c>
      <c r="H134" s="5">
        <f>RANK(G134,$G$4:$G$218)</f>
        <v>131</v>
      </c>
      <c r="I134" s="12" t="s">
        <v>470</v>
      </c>
      <c r="J134" s="12"/>
      <c r="K134" s="12"/>
      <c r="L134" s="12"/>
      <c r="M134" s="12"/>
      <c r="N134" s="13"/>
    </row>
    <row r="135" ht="99.95" customHeight="1" spans="1:14">
      <c r="A135" s="13">
        <v>132</v>
      </c>
      <c r="B135" s="5">
        <v>21020065</v>
      </c>
      <c r="C135" s="5" t="s">
        <v>132</v>
      </c>
      <c r="D135" s="5">
        <v>79.81</v>
      </c>
      <c r="E135" s="5">
        <v>0</v>
      </c>
      <c r="F135" s="14">
        <f t="shared" si="2"/>
        <v>79.81</v>
      </c>
      <c r="G135" s="14">
        <v>79.81</v>
      </c>
      <c r="H135" s="5">
        <f>RANK(G135,$G$4:$G$218)</f>
        <v>132</v>
      </c>
      <c r="I135" s="12"/>
      <c r="J135" s="12"/>
      <c r="K135" s="12"/>
      <c r="L135" s="12"/>
      <c r="M135" s="12"/>
      <c r="N135" s="13"/>
    </row>
    <row r="136" ht="99.95" customHeight="1" spans="1:14">
      <c r="A136" s="13">
        <v>133</v>
      </c>
      <c r="B136" s="5">
        <v>21020145</v>
      </c>
      <c r="C136" s="5" t="s">
        <v>143</v>
      </c>
      <c r="D136" s="5">
        <v>77.81</v>
      </c>
      <c r="E136" s="5">
        <v>2</v>
      </c>
      <c r="F136" s="14">
        <f t="shared" si="2"/>
        <v>79.81</v>
      </c>
      <c r="G136" s="14">
        <v>79.81</v>
      </c>
      <c r="H136" s="5">
        <f>RANK(G136,$G$4:$G$218)</f>
        <v>132</v>
      </c>
      <c r="I136" s="12" t="s">
        <v>471</v>
      </c>
      <c r="J136" s="12"/>
      <c r="K136" s="12"/>
      <c r="L136" s="12"/>
      <c r="M136" s="12"/>
      <c r="N136" s="13"/>
    </row>
    <row r="137" ht="99.95" customHeight="1" spans="1:14">
      <c r="A137" s="13">
        <v>134</v>
      </c>
      <c r="B137" s="5">
        <v>21020132</v>
      </c>
      <c r="C137" s="5" t="s">
        <v>151</v>
      </c>
      <c r="D137" s="5">
        <v>79.73</v>
      </c>
      <c r="E137" s="5">
        <v>0</v>
      </c>
      <c r="F137" s="14">
        <f t="shared" si="2"/>
        <v>79.73</v>
      </c>
      <c r="G137" s="14">
        <v>79.73</v>
      </c>
      <c r="H137" s="5">
        <f>RANK(G137,$G$4:$G$218)</f>
        <v>134</v>
      </c>
      <c r="I137" s="12"/>
      <c r="J137" s="12"/>
      <c r="K137" s="12"/>
      <c r="L137" s="12"/>
      <c r="M137" s="12"/>
      <c r="N137" s="13"/>
    </row>
    <row r="138" ht="99.95" customHeight="1" spans="1:14">
      <c r="A138" s="13">
        <v>135</v>
      </c>
      <c r="B138" s="5">
        <v>21020070</v>
      </c>
      <c r="C138" s="5" t="s">
        <v>157</v>
      </c>
      <c r="D138" s="5">
        <v>79.43</v>
      </c>
      <c r="E138" s="5">
        <v>0</v>
      </c>
      <c r="F138" s="14">
        <f t="shared" si="2"/>
        <v>79.43</v>
      </c>
      <c r="G138" s="14">
        <v>79.43</v>
      </c>
      <c r="H138" s="5">
        <f>RANK(G138,$G$4:$G$218)</f>
        <v>135</v>
      </c>
      <c r="I138" s="12"/>
      <c r="J138" s="12"/>
      <c r="K138" s="12"/>
      <c r="L138" s="12"/>
      <c r="M138" s="12"/>
      <c r="N138" s="13"/>
    </row>
    <row r="139" ht="99.95" customHeight="1" spans="1:14">
      <c r="A139" s="13">
        <v>136</v>
      </c>
      <c r="B139" s="5">
        <v>21020042</v>
      </c>
      <c r="C139" s="5" t="s">
        <v>158</v>
      </c>
      <c r="D139" s="5">
        <v>79.37</v>
      </c>
      <c r="E139" s="5">
        <v>0</v>
      </c>
      <c r="F139" s="14">
        <f t="shared" si="2"/>
        <v>79.37</v>
      </c>
      <c r="G139" s="14">
        <v>79.37</v>
      </c>
      <c r="H139" s="5">
        <f>RANK(G139,$G$4:$G$218)</f>
        <v>136</v>
      </c>
      <c r="I139" s="12"/>
      <c r="J139" s="12"/>
      <c r="K139" s="12"/>
      <c r="L139" s="12"/>
      <c r="M139" s="12"/>
      <c r="N139" s="13"/>
    </row>
    <row r="140" ht="99.95" customHeight="1" spans="1:14">
      <c r="A140" s="13">
        <v>137</v>
      </c>
      <c r="B140" s="5">
        <v>21020123</v>
      </c>
      <c r="C140" s="5" t="s">
        <v>145</v>
      </c>
      <c r="D140" s="5">
        <v>79.33</v>
      </c>
      <c r="E140" s="5">
        <v>0</v>
      </c>
      <c r="F140" s="14">
        <f t="shared" si="2"/>
        <v>79.33</v>
      </c>
      <c r="G140" s="14">
        <v>79.33</v>
      </c>
      <c r="H140" s="5">
        <f>RANK(G140,$G$4:$G$218)</f>
        <v>137</v>
      </c>
      <c r="I140" s="12"/>
      <c r="J140" s="12"/>
      <c r="K140" s="12"/>
      <c r="L140" s="12"/>
      <c r="M140" s="12"/>
      <c r="N140" s="13"/>
    </row>
    <row r="141" ht="99.95" customHeight="1" spans="1:14">
      <c r="A141" s="13">
        <v>138</v>
      </c>
      <c r="B141" s="5">
        <v>21020054</v>
      </c>
      <c r="C141" s="5" t="s">
        <v>103</v>
      </c>
      <c r="D141" s="5">
        <v>78.96</v>
      </c>
      <c r="E141" s="5">
        <v>0</v>
      </c>
      <c r="F141" s="14">
        <f t="shared" si="2"/>
        <v>78.96</v>
      </c>
      <c r="G141" s="14">
        <v>78.96</v>
      </c>
      <c r="H141" s="5">
        <f>RANK(G141,$G$4:$G$218)</f>
        <v>138</v>
      </c>
      <c r="I141" s="12"/>
      <c r="J141" s="12"/>
      <c r="K141" s="12"/>
      <c r="L141" s="12"/>
      <c r="M141" s="12"/>
      <c r="N141" s="13"/>
    </row>
    <row r="142" ht="99.95" customHeight="1" spans="1:14">
      <c r="A142" s="13">
        <v>139</v>
      </c>
      <c r="B142" s="5">
        <v>21020010</v>
      </c>
      <c r="C142" s="5" t="s">
        <v>161</v>
      </c>
      <c r="D142" s="5">
        <v>78.36</v>
      </c>
      <c r="E142" s="5">
        <v>0</v>
      </c>
      <c r="F142" s="14">
        <f t="shared" si="2"/>
        <v>78.36</v>
      </c>
      <c r="G142" s="14">
        <v>78.36</v>
      </c>
      <c r="H142" s="5">
        <f>RANK(G142,$G$4:$G$218)</f>
        <v>139</v>
      </c>
      <c r="I142" s="12"/>
      <c r="J142" s="12"/>
      <c r="K142" s="12"/>
      <c r="L142" s="12"/>
      <c r="M142" s="12"/>
      <c r="N142" s="13"/>
    </row>
    <row r="143" ht="99.95" customHeight="1" spans="1:14">
      <c r="A143" s="13">
        <v>140</v>
      </c>
      <c r="B143" s="5">
        <v>21020154</v>
      </c>
      <c r="C143" s="5" t="s">
        <v>159</v>
      </c>
      <c r="D143" s="5">
        <v>78.32</v>
      </c>
      <c r="E143" s="5">
        <v>0</v>
      </c>
      <c r="F143" s="14">
        <f t="shared" si="2"/>
        <v>78.32</v>
      </c>
      <c r="G143" s="14">
        <v>78.32</v>
      </c>
      <c r="H143" s="5">
        <f>RANK(G143,$G$4:$G$218)</f>
        <v>140</v>
      </c>
      <c r="I143" s="12"/>
      <c r="J143" s="12"/>
      <c r="K143" s="12"/>
      <c r="L143" s="12"/>
      <c r="M143" s="12"/>
      <c r="N143" s="13"/>
    </row>
    <row r="144" ht="99.95" customHeight="1" spans="1:14">
      <c r="A144" s="13">
        <v>141</v>
      </c>
      <c r="B144" s="5">
        <v>21020126</v>
      </c>
      <c r="C144" s="5" t="s">
        <v>163</v>
      </c>
      <c r="D144" s="5">
        <v>78.23</v>
      </c>
      <c r="E144" s="5">
        <v>0</v>
      </c>
      <c r="F144" s="14">
        <f t="shared" si="2"/>
        <v>78.23</v>
      </c>
      <c r="G144" s="14">
        <v>78.23</v>
      </c>
      <c r="H144" s="5">
        <f>RANK(G144,$G$4:$G$218)</f>
        <v>141</v>
      </c>
      <c r="I144" s="12"/>
      <c r="J144" s="12"/>
      <c r="K144" s="12"/>
      <c r="L144" s="12"/>
      <c r="M144" s="12"/>
      <c r="N144" s="13"/>
    </row>
    <row r="145" ht="99.95" customHeight="1" spans="1:14">
      <c r="A145" s="13">
        <v>142</v>
      </c>
      <c r="B145" s="5">
        <v>21020165</v>
      </c>
      <c r="C145" s="5" t="s">
        <v>175</v>
      </c>
      <c r="D145" s="5">
        <v>77.83</v>
      </c>
      <c r="E145" s="5">
        <v>0</v>
      </c>
      <c r="F145" s="14">
        <f t="shared" si="2"/>
        <v>77.83</v>
      </c>
      <c r="G145" s="14">
        <v>77.83</v>
      </c>
      <c r="H145" s="5">
        <f>RANK(G145,$G$4:$G$218)</f>
        <v>142</v>
      </c>
      <c r="I145" s="12"/>
      <c r="J145" s="12"/>
      <c r="K145" s="12"/>
      <c r="L145" s="12"/>
      <c r="M145" s="12"/>
      <c r="N145" s="13"/>
    </row>
    <row r="146" ht="99.95" customHeight="1" spans="1:14">
      <c r="A146" s="13">
        <v>143</v>
      </c>
      <c r="B146" s="5">
        <v>21020057</v>
      </c>
      <c r="C146" s="5" t="s">
        <v>162</v>
      </c>
      <c r="D146" s="5">
        <v>77.64</v>
      </c>
      <c r="E146" s="5">
        <v>0</v>
      </c>
      <c r="F146" s="14">
        <f t="shared" si="2"/>
        <v>77.64</v>
      </c>
      <c r="G146" s="14">
        <v>77.64</v>
      </c>
      <c r="H146" s="5">
        <f>RANK(G146,$G$4:$G$218)</f>
        <v>143</v>
      </c>
      <c r="I146" s="12"/>
      <c r="J146" s="12"/>
      <c r="K146" s="12"/>
      <c r="L146" s="12"/>
      <c r="M146" s="12"/>
      <c r="N146" s="13"/>
    </row>
    <row r="147" ht="99.95" customHeight="1" spans="1:14">
      <c r="A147" s="13">
        <v>144</v>
      </c>
      <c r="B147" s="5">
        <v>21020025</v>
      </c>
      <c r="C147" s="5" t="s">
        <v>166</v>
      </c>
      <c r="D147" s="5">
        <v>77.6</v>
      </c>
      <c r="E147" s="5">
        <v>0</v>
      </c>
      <c r="F147" s="14">
        <f t="shared" si="2"/>
        <v>77.6</v>
      </c>
      <c r="G147" s="14">
        <v>77.6</v>
      </c>
      <c r="H147" s="5">
        <f>RANK(G147,$G$4:$G$218)</f>
        <v>144</v>
      </c>
      <c r="I147" s="12"/>
      <c r="J147" s="12"/>
      <c r="K147" s="12"/>
      <c r="L147" s="12"/>
      <c r="M147" s="12"/>
      <c r="N147" s="13"/>
    </row>
    <row r="148" ht="99.95" customHeight="1" spans="1:14">
      <c r="A148" s="13">
        <v>145</v>
      </c>
      <c r="B148" s="5">
        <v>21020063</v>
      </c>
      <c r="C148" s="5" t="s">
        <v>160</v>
      </c>
      <c r="D148" s="5">
        <v>77.53</v>
      </c>
      <c r="E148" s="5">
        <v>0</v>
      </c>
      <c r="F148" s="14">
        <f t="shared" si="2"/>
        <v>77.53</v>
      </c>
      <c r="G148" s="14">
        <v>77.53</v>
      </c>
      <c r="H148" s="5">
        <f>RANK(G148,$G$4:$G$218)</f>
        <v>145</v>
      </c>
      <c r="I148" s="12"/>
      <c r="J148" s="12"/>
      <c r="K148" s="12"/>
      <c r="L148" s="12"/>
      <c r="M148" s="12"/>
      <c r="N148" s="13"/>
    </row>
    <row r="149" ht="99.95" customHeight="1" spans="1:14">
      <c r="A149" s="13">
        <v>146</v>
      </c>
      <c r="B149" s="5">
        <v>21020045</v>
      </c>
      <c r="C149" s="5" t="s">
        <v>164</v>
      </c>
      <c r="D149" s="5">
        <v>77.08</v>
      </c>
      <c r="E149" s="5">
        <v>0</v>
      </c>
      <c r="F149" s="14">
        <f t="shared" si="2"/>
        <v>77.08</v>
      </c>
      <c r="G149" s="14">
        <v>77.08</v>
      </c>
      <c r="H149" s="5">
        <f>RANK(G149,$G$4:$G$218)</f>
        <v>146</v>
      </c>
      <c r="I149" s="12"/>
      <c r="J149" s="12"/>
      <c r="K149" s="12"/>
      <c r="L149" s="12"/>
      <c r="M149" s="12"/>
      <c r="N149" s="13"/>
    </row>
    <row r="150" ht="99.95" customHeight="1" spans="1:14">
      <c r="A150" s="13">
        <v>147</v>
      </c>
      <c r="B150" s="5">
        <v>21020044</v>
      </c>
      <c r="C150" s="5" t="s">
        <v>165</v>
      </c>
      <c r="D150" s="5">
        <v>77.04</v>
      </c>
      <c r="E150" s="5">
        <v>0</v>
      </c>
      <c r="F150" s="14">
        <f t="shared" si="2"/>
        <v>77.04</v>
      </c>
      <c r="G150" s="14">
        <v>77.04</v>
      </c>
      <c r="H150" s="5">
        <f>RANK(G150,$G$4:$G$218)</f>
        <v>147</v>
      </c>
      <c r="I150" s="12"/>
      <c r="J150" s="12"/>
      <c r="K150" s="12"/>
      <c r="L150" s="12"/>
      <c r="M150" s="12"/>
      <c r="N150" s="13"/>
    </row>
    <row r="151" ht="99.95" customHeight="1" spans="1:14">
      <c r="A151" s="13">
        <v>148</v>
      </c>
      <c r="B151" s="5">
        <v>21020056</v>
      </c>
      <c r="C151" s="5" t="s">
        <v>170</v>
      </c>
      <c r="D151" s="5">
        <v>76.51</v>
      </c>
      <c r="E151" s="5">
        <v>0</v>
      </c>
      <c r="F151" s="14">
        <f t="shared" si="2"/>
        <v>76.51</v>
      </c>
      <c r="G151" s="14">
        <v>76.51</v>
      </c>
      <c r="H151" s="5">
        <f>RANK(G151,$G$4:$G$218)</f>
        <v>148</v>
      </c>
      <c r="I151" s="12"/>
      <c r="J151" s="12"/>
      <c r="K151" s="12"/>
      <c r="L151" s="12"/>
      <c r="M151" s="12"/>
      <c r="N151" s="13"/>
    </row>
    <row r="152" ht="99.95" customHeight="1" spans="1:14">
      <c r="A152" s="13">
        <v>149</v>
      </c>
      <c r="B152" s="5">
        <v>21020136</v>
      </c>
      <c r="C152" s="5" t="s">
        <v>167</v>
      </c>
      <c r="D152" s="5">
        <v>76.4</v>
      </c>
      <c r="E152" s="5">
        <v>0</v>
      </c>
      <c r="F152" s="14">
        <f t="shared" si="2"/>
        <v>76.4</v>
      </c>
      <c r="G152" s="14">
        <v>76.4</v>
      </c>
      <c r="H152" s="5">
        <f>RANK(G152,$G$4:$G$218)</f>
        <v>149</v>
      </c>
      <c r="I152" s="12"/>
      <c r="J152" s="12"/>
      <c r="K152" s="12"/>
      <c r="L152" s="12"/>
      <c r="M152" s="12"/>
      <c r="N152" s="13"/>
    </row>
    <row r="153" ht="99.95" customHeight="1" spans="1:14">
      <c r="A153" s="13">
        <v>150</v>
      </c>
      <c r="B153" s="5">
        <v>21020076</v>
      </c>
      <c r="C153" s="5" t="s">
        <v>176</v>
      </c>
      <c r="D153" s="5">
        <v>76.36</v>
      </c>
      <c r="E153" s="5">
        <v>0</v>
      </c>
      <c r="F153" s="14">
        <f t="shared" si="2"/>
        <v>76.36</v>
      </c>
      <c r="G153" s="14">
        <v>76.36</v>
      </c>
      <c r="H153" s="5">
        <f>RANK(G153,$G$4:$G$218)</f>
        <v>150</v>
      </c>
      <c r="I153" s="12"/>
      <c r="J153" s="12"/>
      <c r="K153" s="12"/>
      <c r="L153" s="12"/>
      <c r="M153" s="12"/>
      <c r="N153" s="13"/>
    </row>
    <row r="154" ht="99.95" customHeight="1" spans="1:14">
      <c r="A154" s="13">
        <v>151</v>
      </c>
      <c r="B154" s="5">
        <v>21163184</v>
      </c>
      <c r="C154" s="5" t="s">
        <v>177</v>
      </c>
      <c r="D154" s="5">
        <v>76.29</v>
      </c>
      <c r="E154" s="5">
        <v>0</v>
      </c>
      <c r="F154" s="14">
        <f t="shared" si="2"/>
        <v>76.29</v>
      </c>
      <c r="G154" s="14">
        <v>76.29</v>
      </c>
      <c r="H154" s="5">
        <f>RANK(G154,$G$4:$G$218)</f>
        <v>151</v>
      </c>
      <c r="I154" s="12"/>
      <c r="J154" s="12"/>
      <c r="K154" s="12"/>
      <c r="L154" s="12"/>
      <c r="M154" s="12"/>
      <c r="N154" s="13"/>
    </row>
    <row r="155" ht="99.95" customHeight="1" spans="1:14">
      <c r="A155" s="13">
        <v>152</v>
      </c>
      <c r="B155" s="5">
        <v>21020090</v>
      </c>
      <c r="C155" s="5" t="s">
        <v>92</v>
      </c>
      <c r="D155" s="5">
        <v>76.28</v>
      </c>
      <c r="E155" s="5">
        <v>0</v>
      </c>
      <c r="F155" s="14">
        <f t="shared" si="2"/>
        <v>76.28</v>
      </c>
      <c r="G155" s="14">
        <v>76.28</v>
      </c>
      <c r="H155" s="5">
        <f>RANK(G155,$G$4:$G$218)</f>
        <v>152</v>
      </c>
      <c r="I155" s="12"/>
      <c r="J155" s="12"/>
      <c r="K155" s="12"/>
      <c r="L155" s="12"/>
      <c r="M155" s="12"/>
      <c r="N155" s="13"/>
    </row>
    <row r="156" ht="99.95" customHeight="1" spans="1:14">
      <c r="A156" s="13">
        <v>153</v>
      </c>
      <c r="B156" s="5">
        <v>21020112</v>
      </c>
      <c r="C156" s="5" t="s">
        <v>173</v>
      </c>
      <c r="D156" s="5">
        <v>76.25</v>
      </c>
      <c r="E156" s="5">
        <v>0</v>
      </c>
      <c r="F156" s="14">
        <f t="shared" si="2"/>
        <v>76.25</v>
      </c>
      <c r="G156" s="14">
        <v>76.25</v>
      </c>
      <c r="H156" s="5">
        <f>RANK(G156,$G$4:$G$218)</f>
        <v>153</v>
      </c>
      <c r="I156" s="12"/>
      <c r="J156" s="12"/>
      <c r="K156" s="12"/>
      <c r="L156" s="12"/>
      <c r="M156" s="12"/>
      <c r="N156" s="13"/>
    </row>
    <row r="157" ht="99.95" customHeight="1" spans="1:14">
      <c r="A157" s="13">
        <v>154</v>
      </c>
      <c r="B157" s="5">
        <v>21020074</v>
      </c>
      <c r="C157" s="5" t="s">
        <v>174</v>
      </c>
      <c r="D157" s="5">
        <v>76.15</v>
      </c>
      <c r="E157" s="5">
        <v>0</v>
      </c>
      <c r="F157" s="14">
        <f t="shared" si="2"/>
        <v>76.15</v>
      </c>
      <c r="G157" s="14">
        <v>76.15</v>
      </c>
      <c r="H157" s="5">
        <f>RANK(G157,$G$4:$G$218)</f>
        <v>154</v>
      </c>
      <c r="I157" s="12"/>
      <c r="J157" s="12"/>
      <c r="K157" s="12"/>
      <c r="L157" s="12"/>
      <c r="M157" s="12"/>
      <c r="N157" s="13"/>
    </row>
    <row r="158" ht="99.95" customHeight="1" spans="1:14">
      <c r="A158" s="13">
        <v>155</v>
      </c>
      <c r="B158" s="5">
        <v>21020117</v>
      </c>
      <c r="C158" s="5" t="s">
        <v>169</v>
      </c>
      <c r="D158" s="5">
        <v>76.09</v>
      </c>
      <c r="E158" s="5">
        <v>0</v>
      </c>
      <c r="F158" s="14">
        <f t="shared" si="2"/>
        <v>76.09</v>
      </c>
      <c r="G158" s="14">
        <v>76.09</v>
      </c>
      <c r="H158" s="5">
        <f>RANK(G158,$G$4:$G$218)</f>
        <v>155</v>
      </c>
      <c r="I158" s="12"/>
      <c r="J158" s="12"/>
      <c r="K158" s="12"/>
      <c r="L158" s="12"/>
      <c r="M158" s="12"/>
      <c r="N158" s="13"/>
    </row>
    <row r="159" ht="99.95" customHeight="1" spans="1:14">
      <c r="A159" s="13">
        <v>156</v>
      </c>
      <c r="B159" s="5">
        <v>21020111</v>
      </c>
      <c r="C159" s="5" t="s">
        <v>178</v>
      </c>
      <c r="D159" s="5">
        <v>76.06</v>
      </c>
      <c r="E159" s="5">
        <v>0</v>
      </c>
      <c r="F159" s="14">
        <f t="shared" si="2"/>
        <v>76.06</v>
      </c>
      <c r="G159" s="14">
        <v>76.06</v>
      </c>
      <c r="H159" s="5">
        <f>RANK(G159,$G$4:$G$218)</f>
        <v>156</v>
      </c>
      <c r="I159" s="12"/>
      <c r="J159" s="12"/>
      <c r="K159" s="12"/>
      <c r="L159" s="12"/>
      <c r="M159" s="12"/>
      <c r="N159" s="13"/>
    </row>
    <row r="160" ht="99.95" customHeight="1" spans="1:14">
      <c r="A160" s="13">
        <v>157</v>
      </c>
      <c r="B160" s="5">
        <v>21020159</v>
      </c>
      <c r="C160" s="5" t="s">
        <v>172</v>
      </c>
      <c r="D160" s="5">
        <v>75.84</v>
      </c>
      <c r="E160" s="5">
        <v>0</v>
      </c>
      <c r="F160" s="14">
        <f t="shared" si="2"/>
        <v>75.84</v>
      </c>
      <c r="G160" s="14">
        <v>75.84</v>
      </c>
      <c r="H160" s="5">
        <f>RANK(G160,$G$4:$G$218)</f>
        <v>157</v>
      </c>
      <c r="I160" s="12"/>
      <c r="J160" s="12"/>
      <c r="K160" s="12"/>
      <c r="L160" s="12"/>
      <c r="M160" s="12"/>
      <c r="N160" s="13"/>
    </row>
    <row r="161" ht="99.95" customHeight="1" spans="1:14">
      <c r="A161" s="13">
        <v>158</v>
      </c>
      <c r="B161" s="5">
        <v>21020091</v>
      </c>
      <c r="C161" s="5" t="s">
        <v>182</v>
      </c>
      <c r="D161" s="5">
        <v>75.6</v>
      </c>
      <c r="E161" s="5">
        <v>0</v>
      </c>
      <c r="F161" s="14">
        <f t="shared" si="2"/>
        <v>75.6</v>
      </c>
      <c r="G161" s="14">
        <v>75.6</v>
      </c>
      <c r="H161" s="5">
        <f>RANK(G161,$G$4:$G$218)</f>
        <v>158</v>
      </c>
      <c r="I161" s="12"/>
      <c r="J161" s="12"/>
      <c r="K161" s="12"/>
      <c r="L161" s="12"/>
      <c r="M161" s="12"/>
      <c r="N161" s="13"/>
    </row>
    <row r="162" ht="99.95" customHeight="1" spans="1:14">
      <c r="A162" s="13">
        <v>159</v>
      </c>
      <c r="B162" s="5">
        <v>21028057</v>
      </c>
      <c r="C162" s="5" t="s">
        <v>179</v>
      </c>
      <c r="D162" s="5">
        <v>75.57</v>
      </c>
      <c r="E162" s="5">
        <v>0</v>
      </c>
      <c r="F162" s="14">
        <f t="shared" si="2"/>
        <v>75.57</v>
      </c>
      <c r="G162" s="14">
        <v>75.57</v>
      </c>
      <c r="H162" s="5">
        <f>RANK(G162,$G$4:$G$218)</f>
        <v>159</v>
      </c>
      <c r="I162" s="12"/>
      <c r="J162" s="12"/>
      <c r="K162" s="12"/>
      <c r="L162" s="12"/>
      <c r="M162" s="12"/>
      <c r="N162" s="13"/>
    </row>
    <row r="163" ht="99.95" customHeight="1" spans="1:14">
      <c r="A163" s="13">
        <v>160</v>
      </c>
      <c r="B163" s="5">
        <v>21020176</v>
      </c>
      <c r="C163" s="5" t="s">
        <v>184</v>
      </c>
      <c r="D163" s="5">
        <v>75.49</v>
      </c>
      <c r="E163" s="5">
        <v>0</v>
      </c>
      <c r="F163" s="14">
        <f t="shared" si="2"/>
        <v>75.49</v>
      </c>
      <c r="G163" s="14">
        <v>75.49</v>
      </c>
      <c r="H163" s="5">
        <f>RANK(G163,$G$4:$G$218)</f>
        <v>160</v>
      </c>
      <c r="I163" s="12"/>
      <c r="J163" s="12"/>
      <c r="K163" s="12"/>
      <c r="L163" s="12"/>
      <c r="M163" s="12"/>
      <c r="N163" s="13"/>
    </row>
    <row r="164" ht="99.95" customHeight="1" spans="1:14">
      <c r="A164" s="13">
        <v>161</v>
      </c>
      <c r="B164" s="5">
        <v>21020052</v>
      </c>
      <c r="C164" s="5" t="s">
        <v>185</v>
      </c>
      <c r="D164" s="5">
        <v>75.38</v>
      </c>
      <c r="E164" s="5">
        <v>0</v>
      </c>
      <c r="F164" s="14">
        <f t="shared" si="2"/>
        <v>75.38</v>
      </c>
      <c r="G164" s="14">
        <v>75.38</v>
      </c>
      <c r="H164" s="5">
        <f>RANK(G164,$G$4:$G$218)</f>
        <v>161</v>
      </c>
      <c r="I164" s="12"/>
      <c r="J164" s="12"/>
      <c r="K164" s="12"/>
      <c r="L164" s="12"/>
      <c r="M164" s="12"/>
      <c r="N164" s="13"/>
    </row>
    <row r="165" ht="99.95" customHeight="1" spans="1:14">
      <c r="A165" s="13">
        <v>162</v>
      </c>
      <c r="B165" s="5">
        <v>21020185</v>
      </c>
      <c r="C165" s="5" t="s">
        <v>186</v>
      </c>
      <c r="D165" s="5">
        <v>75.38</v>
      </c>
      <c r="E165" s="5">
        <v>0</v>
      </c>
      <c r="F165" s="14">
        <f t="shared" si="2"/>
        <v>75.38</v>
      </c>
      <c r="G165" s="14">
        <v>75.38</v>
      </c>
      <c r="H165" s="5">
        <f>RANK(G165,$G$4:$G$218)</f>
        <v>161</v>
      </c>
      <c r="I165" s="12"/>
      <c r="J165" s="12"/>
      <c r="K165" s="12"/>
      <c r="L165" s="12"/>
      <c r="M165" s="12"/>
      <c r="N165" s="13"/>
    </row>
    <row r="166" ht="99.95" customHeight="1" spans="1:14">
      <c r="A166" s="13">
        <v>163</v>
      </c>
      <c r="B166" s="5">
        <v>21020035</v>
      </c>
      <c r="C166" s="5" t="s">
        <v>168</v>
      </c>
      <c r="D166" s="5">
        <v>75.3</v>
      </c>
      <c r="E166" s="5">
        <v>0</v>
      </c>
      <c r="F166" s="14">
        <f t="shared" si="2"/>
        <v>75.3</v>
      </c>
      <c r="G166" s="14">
        <v>75.3</v>
      </c>
      <c r="H166" s="5">
        <f>RANK(G166,$G$4:$G$218)</f>
        <v>163</v>
      </c>
      <c r="I166" s="12"/>
      <c r="J166" s="12"/>
      <c r="K166" s="12"/>
      <c r="L166" s="12"/>
      <c r="M166" s="12"/>
      <c r="N166" s="13"/>
    </row>
    <row r="167" ht="99.95" customHeight="1" spans="1:14">
      <c r="A167" s="13">
        <v>164</v>
      </c>
      <c r="B167" s="5">
        <v>21020182</v>
      </c>
      <c r="C167" s="5" t="s">
        <v>171</v>
      </c>
      <c r="D167" s="5">
        <v>75.15</v>
      </c>
      <c r="E167" s="5">
        <v>0</v>
      </c>
      <c r="F167" s="14">
        <f t="shared" si="2"/>
        <v>75.15</v>
      </c>
      <c r="G167" s="14">
        <v>75.15</v>
      </c>
      <c r="H167" s="5">
        <f>RANK(G167,$G$4:$G$218)</f>
        <v>164</v>
      </c>
      <c r="I167" s="12"/>
      <c r="J167" s="12"/>
      <c r="K167" s="12"/>
      <c r="L167" s="12"/>
      <c r="M167" s="12"/>
      <c r="N167" s="13"/>
    </row>
    <row r="168" ht="99.95" customHeight="1" spans="1:14">
      <c r="A168" s="13">
        <v>165</v>
      </c>
      <c r="B168" s="5">
        <v>21020071</v>
      </c>
      <c r="C168" s="5" t="s">
        <v>188</v>
      </c>
      <c r="D168" s="5">
        <v>74.77</v>
      </c>
      <c r="E168" s="5">
        <v>0</v>
      </c>
      <c r="F168" s="14">
        <f t="shared" si="2"/>
        <v>74.77</v>
      </c>
      <c r="G168" s="14">
        <v>74.77</v>
      </c>
      <c r="H168" s="5">
        <f>RANK(G168,$G$4:$G$218)</f>
        <v>165</v>
      </c>
      <c r="I168" s="12"/>
      <c r="J168" s="12"/>
      <c r="K168" s="12"/>
      <c r="L168" s="12"/>
      <c r="M168" s="12"/>
      <c r="N168" s="13"/>
    </row>
    <row r="169" ht="99.95" customHeight="1" spans="1:14">
      <c r="A169" s="13">
        <v>166</v>
      </c>
      <c r="B169" s="5">
        <v>21020131</v>
      </c>
      <c r="C169" s="5" t="s">
        <v>181</v>
      </c>
      <c r="D169" s="5">
        <v>74.62</v>
      </c>
      <c r="E169" s="5">
        <v>0</v>
      </c>
      <c r="F169" s="14">
        <f t="shared" si="2"/>
        <v>74.62</v>
      </c>
      <c r="G169" s="14">
        <v>74.62</v>
      </c>
      <c r="H169" s="5">
        <f>RANK(G169,$G$4:$G$218)</f>
        <v>166</v>
      </c>
      <c r="I169" s="12"/>
      <c r="J169" s="12"/>
      <c r="K169" s="12"/>
      <c r="L169" s="12"/>
      <c r="M169" s="12"/>
      <c r="N169" s="13"/>
    </row>
    <row r="170" ht="99.95" customHeight="1" spans="1:14">
      <c r="A170" s="13">
        <v>167</v>
      </c>
      <c r="B170" s="5">
        <v>21020082</v>
      </c>
      <c r="C170" s="5" t="s">
        <v>180</v>
      </c>
      <c r="D170" s="5">
        <v>74.55</v>
      </c>
      <c r="E170" s="5">
        <v>0</v>
      </c>
      <c r="F170" s="14">
        <f t="shared" si="2"/>
        <v>74.55</v>
      </c>
      <c r="G170" s="14">
        <v>74.55</v>
      </c>
      <c r="H170" s="5">
        <f>RANK(G170,$G$4:$G$218)</f>
        <v>167</v>
      </c>
      <c r="I170" s="12"/>
      <c r="J170" s="12"/>
      <c r="K170" s="12"/>
      <c r="L170" s="12"/>
      <c r="M170" s="12"/>
      <c r="N170" s="13"/>
    </row>
    <row r="171" ht="99.95" customHeight="1" spans="1:14">
      <c r="A171" s="13">
        <v>168</v>
      </c>
      <c r="B171" s="5">
        <v>21020046</v>
      </c>
      <c r="C171" s="5" t="s">
        <v>183</v>
      </c>
      <c r="D171" s="5">
        <v>74.4</v>
      </c>
      <c r="E171" s="5">
        <v>0</v>
      </c>
      <c r="F171" s="14">
        <f t="shared" si="2"/>
        <v>74.4</v>
      </c>
      <c r="G171" s="14">
        <v>74.4</v>
      </c>
      <c r="H171" s="5">
        <f>RANK(G171,$G$4:$G$218)</f>
        <v>168</v>
      </c>
      <c r="I171" s="12"/>
      <c r="J171" s="12"/>
      <c r="K171" s="12"/>
      <c r="L171" s="12"/>
      <c r="M171" s="12"/>
      <c r="N171" s="13"/>
    </row>
    <row r="172" ht="99.95" customHeight="1" spans="1:14">
      <c r="A172" s="13">
        <v>169</v>
      </c>
      <c r="B172" s="5">
        <v>21020005</v>
      </c>
      <c r="C172" s="5" t="s">
        <v>190</v>
      </c>
      <c r="D172" s="5">
        <v>74.36</v>
      </c>
      <c r="E172" s="5">
        <v>0</v>
      </c>
      <c r="F172" s="14">
        <f t="shared" si="2"/>
        <v>74.36</v>
      </c>
      <c r="G172" s="14">
        <v>74.36</v>
      </c>
      <c r="H172" s="5">
        <f>RANK(G172,$G$4:$G$218)</f>
        <v>169</v>
      </c>
      <c r="I172" s="12"/>
      <c r="J172" s="12"/>
      <c r="K172" s="12"/>
      <c r="L172" s="12"/>
      <c r="M172" s="12"/>
      <c r="N172" s="13"/>
    </row>
    <row r="173" ht="99.95" customHeight="1" spans="1:14">
      <c r="A173" s="13">
        <v>170</v>
      </c>
      <c r="B173" s="5">
        <v>21020097</v>
      </c>
      <c r="C173" s="5" t="s">
        <v>191</v>
      </c>
      <c r="D173" s="5">
        <v>74.32</v>
      </c>
      <c r="E173" s="5">
        <v>0</v>
      </c>
      <c r="F173" s="14">
        <f t="shared" si="2"/>
        <v>74.32</v>
      </c>
      <c r="G173" s="14">
        <v>74.32</v>
      </c>
      <c r="H173" s="5">
        <f>RANK(G173,$G$4:$G$218)</f>
        <v>170</v>
      </c>
      <c r="I173" s="12"/>
      <c r="J173" s="12"/>
      <c r="K173" s="12"/>
      <c r="L173" s="12"/>
      <c r="M173" s="12"/>
      <c r="N173" s="13"/>
    </row>
    <row r="174" ht="99.95" customHeight="1" spans="1:14">
      <c r="A174" s="13">
        <v>171</v>
      </c>
      <c r="B174" s="5">
        <v>21006016</v>
      </c>
      <c r="C174" s="5" t="s">
        <v>189</v>
      </c>
      <c r="D174" s="5">
        <v>73.24</v>
      </c>
      <c r="E174" s="5">
        <v>0</v>
      </c>
      <c r="F174" s="14">
        <f t="shared" si="2"/>
        <v>73.24</v>
      </c>
      <c r="G174" s="14">
        <v>73.24</v>
      </c>
      <c r="H174" s="5">
        <f>RANK(G174,$G$4:$G$218)</f>
        <v>171</v>
      </c>
      <c r="I174" s="12" t="s">
        <v>472</v>
      </c>
      <c r="J174" s="12"/>
      <c r="K174" s="12"/>
      <c r="L174" s="12"/>
      <c r="M174" s="12"/>
      <c r="N174" s="13"/>
    </row>
    <row r="175" ht="99.95" customHeight="1" spans="1:14">
      <c r="A175" s="13">
        <v>172</v>
      </c>
      <c r="B175" s="5">
        <v>21020095</v>
      </c>
      <c r="C175" s="5" t="s">
        <v>187</v>
      </c>
      <c r="D175" s="5">
        <v>72.51</v>
      </c>
      <c r="E175" s="5">
        <v>0.5</v>
      </c>
      <c r="F175" s="14">
        <f t="shared" si="2"/>
        <v>73.01</v>
      </c>
      <c r="G175" s="14">
        <v>73.01</v>
      </c>
      <c r="H175" s="5">
        <f>RANK(G175,$G$4:$G$218)</f>
        <v>172</v>
      </c>
      <c r="I175" s="12" t="s">
        <v>473</v>
      </c>
      <c r="J175" s="12"/>
      <c r="K175" s="12"/>
      <c r="L175" s="12"/>
      <c r="M175" s="12"/>
      <c r="N175" s="13"/>
    </row>
    <row r="176" ht="99.95" customHeight="1" spans="1:14">
      <c r="A176" s="13">
        <v>173</v>
      </c>
      <c r="B176" s="5">
        <v>21028045</v>
      </c>
      <c r="C176" s="5" t="s">
        <v>194</v>
      </c>
      <c r="D176" s="5">
        <v>66.89</v>
      </c>
      <c r="E176" s="5">
        <v>6</v>
      </c>
      <c r="F176" s="14">
        <f t="shared" si="2"/>
        <v>72.89</v>
      </c>
      <c r="G176" s="14">
        <v>72.89</v>
      </c>
      <c r="H176" s="5">
        <f>RANK(G176,$G$4:$G$218)</f>
        <v>173</v>
      </c>
      <c r="I176" s="12" t="s">
        <v>474</v>
      </c>
      <c r="J176" s="12"/>
      <c r="K176" s="12"/>
      <c r="L176" s="12"/>
      <c r="M176" s="12"/>
      <c r="N176" s="13"/>
    </row>
    <row r="177" ht="99.95" customHeight="1" spans="1:14">
      <c r="A177" s="13">
        <v>174</v>
      </c>
      <c r="B177" s="5">
        <v>21020115</v>
      </c>
      <c r="C177" s="5" t="s">
        <v>195</v>
      </c>
      <c r="D177" s="5">
        <v>72.77</v>
      </c>
      <c r="E177" s="5">
        <v>0</v>
      </c>
      <c r="F177" s="14">
        <f t="shared" si="2"/>
        <v>72.77</v>
      </c>
      <c r="G177" s="14">
        <v>72.77</v>
      </c>
      <c r="H177" s="5">
        <f>RANK(G177,$G$4:$G$218)</f>
        <v>174</v>
      </c>
      <c r="I177" s="12"/>
      <c r="J177" s="12"/>
      <c r="K177" s="12"/>
      <c r="L177" s="12"/>
      <c r="M177" s="12"/>
      <c r="N177" s="13"/>
    </row>
    <row r="178" ht="99.95" customHeight="1" spans="1:14">
      <c r="A178" s="13">
        <v>175</v>
      </c>
      <c r="B178" s="5">
        <v>21020004</v>
      </c>
      <c r="C178" s="5" t="s">
        <v>193</v>
      </c>
      <c r="D178" s="5">
        <v>72.7</v>
      </c>
      <c r="E178" s="5">
        <v>0</v>
      </c>
      <c r="F178" s="14">
        <f t="shared" si="2"/>
        <v>72.7</v>
      </c>
      <c r="G178" s="14">
        <v>72.7</v>
      </c>
      <c r="H178" s="5">
        <f>RANK(G178,$G$4:$G$218)</f>
        <v>175</v>
      </c>
      <c r="I178" s="12"/>
      <c r="J178" s="12"/>
      <c r="K178" s="12"/>
      <c r="L178" s="12"/>
      <c r="M178" s="12"/>
      <c r="N178" s="13"/>
    </row>
    <row r="179" ht="99.95" customHeight="1" spans="1:14">
      <c r="A179" s="13">
        <v>176</v>
      </c>
      <c r="B179" s="5">
        <v>21020186</v>
      </c>
      <c r="C179" s="5" t="s">
        <v>198</v>
      </c>
      <c r="D179" s="5">
        <v>72.36</v>
      </c>
      <c r="E179" s="5">
        <v>0</v>
      </c>
      <c r="F179" s="14">
        <f t="shared" si="2"/>
        <v>72.36</v>
      </c>
      <c r="G179" s="14">
        <v>72.36</v>
      </c>
      <c r="H179" s="5">
        <f>RANK(G179,$G$4:$G$218)</f>
        <v>176</v>
      </c>
      <c r="I179" s="12"/>
      <c r="J179" s="12"/>
      <c r="K179" s="12"/>
      <c r="L179" s="12"/>
      <c r="M179" s="12"/>
      <c r="N179" s="13"/>
    </row>
    <row r="180" ht="99.95" customHeight="1" spans="1:14">
      <c r="A180" s="13">
        <v>177</v>
      </c>
      <c r="B180" s="5">
        <v>21020023</v>
      </c>
      <c r="C180" s="5" t="s">
        <v>197</v>
      </c>
      <c r="D180" s="5">
        <v>72.32</v>
      </c>
      <c r="E180" s="5">
        <v>0</v>
      </c>
      <c r="F180" s="14">
        <f t="shared" si="2"/>
        <v>72.32</v>
      </c>
      <c r="G180" s="14">
        <v>72.32</v>
      </c>
      <c r="H180" s="5">
        <f>RANK(G180,$G$4:$G$218)</f>
        <v>177</v>
      </c>
      <c r="I180" s="12"/>
      <c r="J180" s="12"/>
      <c r="K180" s="12"/>
      <c r="L180" s="12"/>
      <c r="M180" s="12"/>
      <c r="N180" s="13"/>
    </row>
    <row r="181" ht="99.95" customHeight="1" spans="1:14">
      <c r="A181" s="13">
        <v>178</v>
      </c>
      <c r="B181" s="5">
        <v>21020098</v>
      </c>
      <c r="C181" s="5" t="s">
        <v>200</v>
      </c>
      <c r="D181" s="5">
        <v>66.32</v>
      </c>
      <c r="E181" s="5">
        <v>6</v>
      </c>
      <c r="F181" s="14">
        <f t="shared" si="2"/>
        <v>72.32</v>
      </c>
      <c r="G181" s="14">
        <v>72.32</v>
      </c>
      <c r="H181" s="5">
        <f>RANK(G181,$G$4:$G$218)</f>
        <v>177</v>
      </c>
      <c r="I181" s="12" t="s">
        <v>431</v>
      </c>
      <c r="J181" s="12"/>
      <c r="K181" s="12"/>
      <c r="L181" s="12"/>
      <c r="M181" s="12"/>
      <c r="N181" s="13"/>
    </row>
    <row r="182" ht="99.95" customHeight="1" spans="1:14">
      <c r="A182" s="13">
        <v>179</v>
      </c>
      <c r="B182" s="5">
        <v>21020026</v>
      </c>
      <c r="C182" s="5" t="s">
        <v>192</v>
      </c>
      <c r="D182" s="5">
        <v>69.78</v>
      </c>
      <c r="E182" s="5">
        <v>2</v>
      </c>
      <c r="F182" s="14">
        <f t="shared" si="2"/>
        <v>71.78</v>
      </c>
      <c r="G182" s="14">
        <v>71.78</v>
      </c>
      <c r="H182" s="5">
        <f>RANK(G182,$G$4:$G$218)</f>
        <v>179</v>
      </c>
      <c r="I182" s="12" t="s">
        <v>475</v>
      </c>
      <c r="J182" s="12"/>
      <c r="K182" s="12"/>
      <c r="L182" s="12"/>
      <c r="M182" s="12"/>
      <c r="N182" s="13"/>
    </row>
    <row r="183" ht="99.95" customHeight="1" spans="1:14">
      <c r="A183" s="13">
        <v>180</v>
      </c>
      <c r="B183" s="5">
        <v>20020189</v>
      </c>
      <c r="C183" s="5" t="s">
        <v>203</v>
      </c>
      <c r="D183" s="5">
        <v>71.64</v>
      </c>
      <c r="E183" s="5">
        <v>0</v>
      </c>
      <c r="F183" s="14">
        <f t="shared" si="2"/>
        <v>71.64</v>
      </c>
      <c r="G183" s="14">
        <v>71.64</v>
      </c>
      <c r="H183" s="5">
        <f>RANK(G183,$G$4:$G$218)</f>
        <v>180</v>
      </c>
      <c r="I183" s="12"/>
      <c r="J183" s="12"/>
      <c r="K183" s="12"/>
      <c r="L183" s="12"/>
      <c r="M183" s="12"/>
      <c r="N183" s="13"/>
    </row>
    <row r="184" ht="99.95" customHeight="1" spans="1:14">
      <c r="A184" s="13">
        <v>181</v>
      </c>
      <c r="B184" s="5">
        <v>21020108</v>
      </c>
      <c r="C184" s="5" t="s">
        <v>204</v>
      </c>
      <c r="D184" s="5">
        <v>71.6</v>
      </c>
      <c r="E184" s="5">
        <v>0</v>
      </c>
      <c r="F184" s="14">
        <f t="shared" si="2"/>
        <v>71.6</v>
      </c>
      <c r="G184" s="14">
        <v>71.6</v>
      </c>
      <c r="H184" s="5">
        <f>RANK(G184,$G$4:$G$218)</f>
        <v>181</v>
      </c>
      <c r="I184" s="12"/>
      <c r="J184" s="12"/>
      <c r="K184" s="12"/>
      <c r="L184" s="12"/>
      <c r="M184" s="12"/>
      <c r="N184" s="13"/>
    </row>
    <row r="185" ht="99.95" customHeight="1" spans="1:14">
      <c r="A185" s="13">
        <v>182</v>
      </c>
      <c r="B185" s="5">
        <v>21020155</v>
      </c>
      <c r="C185" s="5" t="s">
        <v>199</v>
      </c>
      <c r="D185" s="5">
        <v>71.2</v>
      </c>
      <c r="E185" s="5">
        <v>0</v>
      </c>
      <c r="F185" s="14">
        <f t="shared" si="2"/>
        <v>71.2</v>
      </c>
      <c r="G185" s="14">
        <v>71.2</v>
      </c>
      <c r="H185" s="5">
        <f>RANK(G185,$G$4:$G$218)</f>
        <v>182</v>
      </c>
      <c r="I185" s="12"/>
      <c r="J185" s="12"/>
      <c r="K185" s="12"/>
      <c r="L185" s="12"/>
      <c r="M185" s="12"/>
      <c r="N185" s="13"/>
    </row>
    <row r="186" ht="99.95" customHeight="1" spans="1:14">
      <c r="A186" s="13">
        <v>183</v>
      </c>
      <c r="B186" s="5">
        <v>21020110</v>
      </c>
      <c r="C186" s="5" t="s">
        <v>201</v>
      </c>
      <c r="D186" s="5">
        <v>70.7</v>
      </c>
      <c r="E186" s="5">
        <v>0</v>
      </c>
      <c r="F186" s="14">
        <f t="shared" si="2"/>
        <v>70.7</v>
      </c>
      <c r="G186" s="14">
        <v>70.7</v>
      </c>
      <c r="H186" s="5">
        <f>RANK(G186,$G$4:$G$218)</f>
        <v>183</v>
      </c>
      <c r="I186" s="12"/>
      <c r="J186" s="12"/>
      <c r="K186" s="12"/>
      <c r="L186" s="12"/>
      <c r="M186" s="12"/>
      <c r="N186" s="13"/>
    </row>
    <row r="187" ht="99.95" customHeight="1" spans="1:14">
      <c r="A187" s="13">
        <v>184</v>
      </c>
      <c r="B187" s="5">
        <v>21020039</v>
      </c>
      <c r="C187" s="5" t="s">
        <v>202</v>
      </c>
      <c r="D187" s="5">
        <v>70.66</v>
      </c>
      <c r="E187" s="5">
        <v>0</v>
      </c>
      <c r="F187" s="14">
        <f t="shared" si="2"/>
        <v>70.66</v>
      </c>
      <c r="G187" s="14">
        <v>70.66</v>
      </c>
      <c r="H187" s="5">
        <f>RANK(G187,$G$4:$G$218)</f>
        <v>184</v>
      </c>
      <c r="I187" s="12"/>
      <c r="J187" s="12"/>
      <c r="K187" s="12"/>
      <c r="L187" s="12"/>
      <c r="M187" s="12"/>
      <c r="N187" s="13"/>
    </row>
    <row r="188" ht="99.95" customHeight="1" spans="1:14">
      <c r="A188" s="13">
        <v>185</v>
      </c>
      <c r="B188" s="5">
        <v>21020099</v>
      </c>
      <c r="C188" s="5" t="s">
        <v>209</v>
      </c>
      <c r="D188" s="5">
        <v>70.66</v>
      </c>
      <c r="E188" s="5">
        <v>0</v>
      </c>
      <c r="F188" s="14">
        <f t="shared" si="2"/>
        <v>70.66</v>
      </c>
      <c r="G188" s="14">
        <v>70.66</v>
      </c>
      <c r="H188" s="5">
        <f>RANK(G188,$G$4:$G$218)</f>
        <v>184</v>
      </c>
      <c r="I188" s="12"/>
      <c r="J188" s="12"/>
      <c r="K188" s="12"/>
      <c r="L188" s="12"/>
      <c r="M188" s="12"/>
      <c r="N188" s="13"/>
    </row>
    <row r="189" ht="99.95" customHeight="1" spans="1:14">
      <c r="A189" s="13">
        <v>186</v>
      </c>
      <c r="B189" s="5">
        <v>21020059</v>
      </c>
      <c r="C189" s="5" t="s">
        <v>207</v>
      </c>
      <c r="D189" s="5">
        <v>70.49</v>
      </c>
      <c r="E189" s="5">
        <v>0</v>
      </c>
      <c r="F189" s="14">
        <f t="shared" si="2"/>
        <v>70.49</v>
      </c>
      <c r="G189" s="14">
        <v>70.49</v>
      </c>
      <c r="H189" s="5">
        <f>RANK(G189,$G$4:$G$218)</f>
        <v>186</v>
      </c>
      <c r="I189" s="12"/>
      <c r="J189" s="12"/>
      <c r="K189" s="12"/>
      <c r="L189" s="12"/>
      <c r="M189" s="12"/>
      <c r="N189" s="13"/>
    </row>
    <row r="190" ht="99.95" customHeight="1" spans="1:14">
      <c r="A190" s="13">
        <v>187</v>
      </c>
      <c r="B190" s="5">
        <v>21020177</v>
      </c>
      <c r="C190" s="5" t="s">
        <v>210</v>
      </c>
      <c r="D190" s="5">
        <v>69.51</v>
      </c>
      <c r="E190" s="5">
        <v>0.5</v>
      </c>
      <c r="F190" s="14">
        <f t="shared" si="2"/>
        <v>70.01</v>
      </c>
      <c r="G190" s="14">
        <v>70.01</v>
      </c>
      <c r="H190" s="5">
        <f>RANK(G190,$G$4:$G$218)</f>
        <v>187</v>
      </c>
      <c r="I190" s="12" t="s">
        <v>463</v>
      </c>
      <c r="J190" s="12"/>
      <c r="K190" s="12"/>
      <c r="L190" s="12"/>
      <c r="M190" s="12"/>
      <c r="N190" s="13"/>
    </row>
    <row r="191" ht="99.95" customHeight="1" spans="1:14">
      <c r="A191" s="13">
        <v>188</v>
      </c>
      <c r="B191" s="5">
        <v>21020178</v>
      </c>
      <c r="C191" s="5" t="s">
        <v>206</v>
      </c>
      <c r="D191" s="5">
        <v>70</v>
      </c>
      <c r="E191" s="5">
        <v>0</v>
      </c>
      <c r="F191" s="14">
        <f t="shared" si="2"/>
        <v>70</v>
      </c>
      <c r="G191" s="14">
        <v>70</v>
      </c>
      <c r="H191" s="5">
        <f>RANK(G191,$G$4:$G$218)</f>
        <v>188</v>
      </c>
      <c r="I191" s="12"/>
      <c r="J191" s="12"/>
      <c r="K191" s="12"/>
      <c r="L191" s="12"/>
      <c r="M191" s="12"/>
      <c r="N191" s="13"/>
    </row>
    <row r="192" ht="99.95" customHeight="1" spans="1:14">
      <c r="A192" s="13">
        <v>189</v>
      </c>
      <c r="B192" s="5">
        <v>21020121</v>
      </c>
      <c r="C192" s="5" t="s">
        <v>211</v>
      </c>
      <c r="D192" s="5">
        <v>69.83</v>
      </c>
      <c r="E192" s="5">
        <v>0</v>
      </c>
      <c r="F192" s="14">
        <f t="shared" si="2"/>
        <v>69.83</v>
      </c>
      <c r="G192" s="14">
        <v>69.83</v>
      </c>
      <c r="H192" s="5">
        <f>RANK(G192,$G$4:$G$218)</f>
        <v>189</v>
      </c>
      <c r="I192" s="12"/>
      <c r="J192" s="12"/>
      <c r="K192" s="12"/>
      <c r="L192" s="12"/>
      <c r="M192" s="12"/>
      <c r="N192" s="13"/>
    </row>
    <row r="193" ht="99.95" customHeight="1" spans="1:14">
      <c r="A193" s="13">
        <v>190</v>
      </c>
      <c r="B193" s="5">
        <v>21020055</v>
      </c>
      <c r="C193" s="5" t="s">
        <v>205</v>
      </c>
      <c r="D193" s="5">
        <v>69.47</v>
      </c>
      <c r="E193" s="5">
        <v>0</v>
      </c>
      <c r="F193" s="14">
        <f t="shared" si="2"/>
        <v>69.47</v>
      </c>
      <c r="G193" s="14">
        <v>69.47</v>
      </c>
      <c r="H193" s="5">
        <f>RANK(G193,$G$4:$G$218)</f>
        <v>190</v>
      </c>
      <c r="I193" s="12"/>
      <c r="J193" s="12"/>
      <c r="K193" s="12"/>
      <c r="L193" s="12"/>
      <c r="M193" s="12"/>
      <c r="N193" s="13"/>
    </row>
    <row r="194" ht="99.95" customHeight="1" spans="1:14">
      <c r="A194" s="13">
        <v>191</v>
      </c>
      <c r="B194" s="5">
        <v>21020160</v>
      </c>
      <c r="C194" s="5" t="s">
        <v>155</v>
      </c>
      <c r="D194" s="5">
        <v>69.17</v>
      </c>
      <c r="E194" s="5">
        <v>0</v>
      </c>
      <c r="F194" s="14">
        <f t="shared" si="2"/>
        <v>69.17</v>
      </c>
      <c r="G194" s="14">
        <v>69.17</v>
      </c>
      <c r="H194" s="5">
        <f>RANK(G194,$G$4:$G$218)</f>
        <v>191</v>
      </c>
      <c r="I194" s="12"/>
      <c r="J194" s="12"/>
      <c r="K194" s="12"/>
      <c r="L194" s="12"/>
      <c r="M194" s="12"/>
      <c r="N194" s="13"/>
    </row>
    <row r="195" ht="99.95" customHeight="1" spans="1:14">
      <c r="A195" s="13">
        <v>192</v>
      </c>
      <c r="B195" s="5">
        <v>21020171</v>
      </c>
      <c r="C195" s="5" t="s">
        <v>215</v>
      </c>
      <c r="D195" s="5">
        <v>69.11</v>
      </c>
      <c r="E195" s="5">
        <v>0</v>
      </c>
      <c r="F195" s="14">
        <f t="shared" si="2"/>
        <v>69.11</v>
      </c>
      <c r="G195" s="14">
        <v>69.11</v>
      </c>
      <c r="H195" s="5">
        <f>RANK(G195,$G$4:$G$218)</f>
        <v>192</v>
      </c>
      <c r="I195" s="12"/>
      <c r="J195" s="12"/>
      <c r="K195" s="12"/>
      <c r="L195" s="12"/>
      <c r="M195" s="12"/>
      <c r="N195" s="13"/>
    </row>
    <row r="196" ht="99.95" customHeight="1" spans="1:14">
      <c r="A196" s="13">
        <v>193</v>
      </c>
      <c r="B196" s="5">
        <v>21020086</v>
      </c>
      <c r="C196" s="5" t="s">
        <v>196</v>
      </c>
      <c r="D196" s="5">
        <v>69.03</v>
      </c>
      <c r="E196" s="5">
        <v>0</v>
      </c>
      <c r="F196" s="14">
        <f t="shared" ref="F196:F218" si="3">D196+E196</f>
        <v>69.03</v>
      </c>
      <c r="G196" s="14">
        <v>69.03</v>
      </c>
      <c r="H196" s="5">
        <f>RANK(G196,$G$4:$G$218)</f>
        <v>193</v>
      </c>
      <c r="I196" s="12"/>
      <c r="J196" s="12"/>
      <c r="K196" s="12"/>
      <c r="L196" s="12"/>
      <c r="M196" s="12"/>
      <c r="N196" s="13"/>
    </row>
    <row r="197" ht="99.95" customHeight="1" spans="1:14">
      <c r="A197" s="13">
        <v>194</v>
      </c>
      <c r="B197" s="5">
        <v>21020118</v>
      </c>
      <c r="C197" s="5" t="s">
        <v>217</v>
      </c>
      <c r="D197" s="5">
        <v>68.74</v>
      </c>
      <c r="E197" s="5">
        <v>0</v>
      </c>
      <c r="F197" s="14">
        <f t="shared" si="3"/>
        <v>68.74</v>
      </c>
      <c r="G197" s="14">
        <v>68.74</v>
      </c>
      <c r="H197" s="5">
        <f>RANK(G197,$G$4:$G$218)</f>
        <v>194</v>
      </c>
      <c r="I197" s="12"/>
      <c r="J197" s="12"/>
      <c r="K197" s="12"/>
      <c r="L197" s="12"/>
      <c r="M197" s="12"/>
      <c r="N197" s="13"/>
    </row>
    <row r="198" ht="99.95" customHeight="1" spans="1:14">
      <c r="A198" s="13">
        <v>195</v>
      </c>
      <c r="B198" s="5">
        <v>21020106</v>
      </c>
      <c r="C198" s="5" t="s">
        <v>212</v>
      </c>
      <c r="D198" s="5">
        <v>68.28</v>
      </c>
      <c r="E198" s="5">
        <v>0</v>
      </c>
      <c r="F198" s="14">
        <f t="shared" si="3"/>
        <v>68.28</v>
      </c>
      <c r="G198" s="14">
        <v>68.28</v>
      </c>
      <c r="H198" s="5">
        <f>RANK(G198,$G$4:$G$218)</f>
        <v>195</v>
      </c>
      <c r="I198" s="12"/>
      <c r="J198" s="12"/>
      <c r="K198" s="12"/>
      <c r="L198" s="12"/>
      <c r="M198" s="12"/>
      <c r="N198" s="13"/>
    </row>
    <row r="199" ht="99.95" customHeight="1" spans="1:14">
      <c r="A199" s="13">
        <v>196</v>
      </c>
      <c r="B199" s="5">
        <v>21020144</v>
      </c>
      <c r="C199" s="5" t="s">
        <v>213</v>
      </c>
      <c r="D199" s="5">
        <v>67.98</v>
      </c>
      <c r="E199" s="5">
        <v>0</v>
      </c>
      <c r="F199" s="14">
        <f t="shared" si="3"/>
        <v>67.98</v>
      </c>
      <c r="G199" s="14">
        <v>67.98</v>
      </c>
      <c r="H199" s="5">
        <f>RANK(G199,$G$4:$G$218)</f>
        <v>196</v>
      </c>
      <c r="I199" s="12"/>
      <c r="J199" s="12"/>
      <c r="K199" s="12"/>
      <c r="L199" s="12"/>
      <c r="M199" s="12"/>
      <c r="N199" s="13"/>
    </row>
    <row r="200" ht="99.95" customHeight="1" spans="1:14">
      <c r="A200" s="13">
        <v>197</v>
      </c>
      <c r="B200" s="5">
        <v>21020180</v>
      </c>
      <c r="C200" s="5" t="s">
        <v>214</v>
      </c>
      <c r="D200" s="5">
        <v>67.98</v>
      </c>
      <c r="E200" s="5">
        <v>0</v>
      </c>
      <c r="F200" s="14">
        <f t="shared" si="3"/>
        <v>67.98</v>
      </c>
      <c r="G200" s="14">
        <v>67.98</v>
      </c>
      <c r="H200" s="5">
        <f>RANK(G200,$G$4:$G$218)</f>
        <v>196</v>
      </c>
      <c r="I200" s="12"/>
      <c r="J200" s="12"/>
      <c r="K200" s="12"/>
      <c r="L200" s="12"/>
      <c r="M200" s="12"/>
      <c r="N200" s="13"/>
    </row>
    <row r="201" ht="99.95" customHeight="1" spans="1:14">
      <c r="A201" s="13">
        <v>198</v>
      </c>
      <c r="B201" s="5">
        <v>21020031</v>
      </c>
      <c r="C201" s="5" t="s">
        <v>216</v>
      </c>
      <c r="D201" s="5">
        <v>67.81</v>
      </c>
      <c r="E201" s="5">
        <v>0</v>
      </c>
      <c r="F201" s="14">
        <f t="shared" si="3"/>
        <v>67.81</v>
      </c>
      <c r="G201" s="14">
        <v>67.81</v>
      </c>
      <c r="H201" s="5">
        <f>RANK(G201,$G$4:$G$218)</f>
        <v>198</v>
      </c>
      <c r="I201" s="12"/>
      <c r="J201" s="12"/>
      <c r="K201" s="12"/>
      <c r="L201" s="12"/>
      <c r="M201" s="12"/>
      <c r="N201" s="13"/>
    </row>
    <row r="202" ht="99.95" customHeight="1" spans="1:14">
      <c r="A202" s="13">
        <v>199</v>
      </c>
      <c r="B202" s="5">
        <v>21020162</v>
      </c>
      <c r="C202" s="5" t="s">
        <v>208</v>
      </c>
      <c r="D202" s="5">
        <v>67.75</v>
      </c>
      <c r="E202" s="5">
        <v>0</v>
      </c>
      <c r="F202" s="14">
        <f t="shared" si="3"/>
        <v>67.75</v>
      </c>
      <c r="G202" s="14">
        <v>67.75</v>
      </c>
      <c r="H202" s="5">
        <f>RANK(G202,$G$4:$G$218)</f>
        <v>199</v>
      </c>
      <c r="I202" s="12"/>
      <c r="J202" s="12"/>
      <c r="K202" s="12"/>
      <c r="L202" s="12"/>
      <c r="M202" s="12"/>
      <c r="N202" s="13"/>
    </row>
    <row r="203" ht="99.95" customHeight="1" spans="1:14">
      <c r="A203" s="13">
        <v>200</v>
      </c>
      <c r="B203" s="5">
        <v>21020101</v>
      </c>
      <c r="C203" s="5" t="s">
        <v>223</v>
      </c>
      <c r="D203" s="5">
        <v>67.6</v>
      </c>
      <c r="E203" s="5">
        <v>0</v>
      </c>
      <c r="F203" s="14">
        <f t="shared" si="3"/>
        <v>67.6</v>
      </c>
      <c r="G203" s="14">
        <v>67.6</v>
      </c>
      <c r="H203" s="5">
        <f>RANK(G203,$G$4:$G$218)</f>
        <v>200</v>
      </c>
      <c r="I203" s="12"/>
      <c r="J203" s="12"/>
      <c r="K203" s="12"/>
      <c r="L203" s="12"/>
      <c r="M203" s="12"/>
      <c r="N203" s="13"/>
    </row>
    <row r="204" ht="99.95" customHeight="1" spans="1:14">
      <c r="A204" s="13">
        <v>201</v>
      </c>
      <c r="B204" s="5">
        <v>21020109</v>
      </c>
      <c r="C204" s="5" t="s">
        <v>224</v>
      </c>
      <c r="D204" s="5">
        <v>67.51</v>
      </c>
      <c r="E204" s="5">
        <v>0</v>
      </c>
      <c r="F204" s="14">
        <f t="shared" si="3"/>
        <v>67.51</v>
      </c>
      <c r="G204" s="14">
        <v>67.51</v>
      </c>
      <c r="H204" s="5">
        <f>RANK(G204,$G$4:$G$218)</f>
        <v>201</v>
      </c>
      <c r="I204" s="12"/>
      <c r="J204" s="12"/>
      <c r="K204" s="12"/>
      <c r="L204" s="12"/>
      <c r="M204" s="12"/>
      <c r="N204" s="13"/>
    </row>
    <row r="205" ht="99.95" customHeight="1" spans="1:14">
      <c r="A205" s="13">
        <v>202</v>
      </c>
      <c r="B205" s="5">
        <v>21020147</v>
      </c>
      <c r="C205" s="5" t="s">
        <v>221</v>
      </c>
      <c r="D205" s="5">
        <v>66.89</v>
      </c>
      <c r="E205" s="5">
        <v>0.5</v>
      </c>
      <c r="F205" s="14">
        <f t="shared" si="3"/>
        <v>67.39</v>
      </c>
      <c r="G205" s="14">
        <v>67.39</v>
      </c>
      <c r="H205" s="5">
        <f>RANK(G205,$G$4:$G$218)</f>
        <v>202</v>
      </c>
      <c r="I205" s="12" t="s">
        <v>476</v>
      </c>
      <c r="J205" s="12"/>
      <c r="K205" s="12"/>
      <c r="L205" s="12"/>
      <c r="M205" s="12"/>
      <c r="N205" s="13"/>
    </row>
    <row r="206" ht="99.95" customHeight="1" spans="1:14">
      <c r="A206" s="13">
        <v>203</v>
      </c>
      <c r="B206" s="5">
        <v>21020189</v>
      </c>
      <c r="C206" s="5" t="s">
        <v>219</v>
      </c>
      <c r="D206" s="5">
        <v>67.34</v>
      </c>
      <c r="E206" s="5">
        <v>0</v>
      </c>
      <c r="F206" s="14">
        <f t="shared" si="3"/>
        <v>67.34</v>
      </c>
      <c r="G206" s="14">
        <v>67.34</v>
      </c>
      <c r="H206" s="5">
        <f>RANK(G206,$G$4:$G$218)</f>
        <v>203</v>
      </c>
      <c r="I206" s="12"/>
      <c r="J206" s="12"/>
      <c r="K206" s="12"/>
      <c r="L206" s="12"/>
      <c r="M206" s="12"/>
      <c r="N206" s="13"/>
    </row>
    <row r="207" ht="99.95" customHeight="1" spans="1:14">
      <c r="A207" s="13">
        <v>204</v>
      </c>
      <c r="B207" s="5">
        <v>21020084</v>
      </c>
      <c r="C207" s="5" t="s">
        <v>220</v>
      </c>
      <c r="D207" s="5">
        <v>61.11</v>
      </c>
      <c r="E207" s="5">
        <v>6</v>
      </c>
      <c r="F207" s="14">
        <f t="shared" si="3"/>
        <v>67.11</v>
      </c>
      <c r="G207" s="14">
        <v>67.11</v>
      </c>
      <c r="H207" s="5">
        <f>RANK(G207,$G$4:$G$218)</f>
        <v>204</v>
      </c>
      <c r="I207" s="12" t="s">
        <v>407</v>
      </c>
      <c r="J207" s="12"/>
      <c r="K207" s="12"/>
      <c r="L207" s="12"/>
      <c r="M207" s="12"/>
      <c r="N207" s="13"/>
    </row>
    <row r="208" ht="99.95" customHeight="1" spans="1:14">
      <c r="A208" s="13">
        <v>205</v>
      </c>
      <c r="B208" s="5">
        <v>21020053</v>
      </c>
      <c r="C208" s="5" t="s">
        <v>225</v>
      </c>
      <c r="D208" s="5">
        <v>67.04</v>
      </c>
      <c r="E208" s="5">
        <v>0</v>
      </c>
      <c r="F208" s="14">
        <f t="shared" si="3"/>
        <v>67.04</v>
      </c>
      <c r="G208" s="14">
        <v>67.04</v>
      </c>
      <c r="H208" s="5">
        <f>RANK(G208,$G$4:$G$218)</f>
        <v>205</v>
      </c>
      <c r="I208" s="12"/>
      <c r="J208" s="12"/>
      <c r="K208" s="12"/>
      <c r="L208" s="12"/>
      <c r="M208" s="12"/>
      <c r="N208" s="13"/>
    </row>
    <row r="209" ht="99.95" customHeight="1" spans="1:14">
      <c r="A209" s="13">
        <v>206</v>
      </c>
      <c r="B209" s="5">
        <v>21020080</v>
      </c>
      <c r="C209" s="5" t="s">
        <v>226</v>
      </c>
      <c r="D209" s="5">
        <v>66.96</v>
      </c>
      <c r="E209" s="5">
        <v>0</v>
      </c>
      <c r="F209" s="14">
        <f t="shared" si="3"/>
        <v>66.96</v>
      </c>
      <c r="G209" s="14">
        <v>66.96</v>
      </c>
      <c r="H209" s="5">
        <f>RANK(G209,$G$4:$G$218)</f>
        <v>206</v>
      </c>
      <c r="I209" s="12"/>
      <c r="J209" s="12"/>
      <c r="K209" s="12"/>
      <c r="L209" s="12"/>
      <c r="M209" s="12"/>
      <c r="N209" s="13"/>
    </row>
    <row r="210" ht="99.95" customHeight="1" spans="1:14">
      <c r="A210" s="13">
        <v>207</v>
      </c>
      <c r="B210" s="5">
        <v>21020104</v>
      </c>
      <c r="C210" s="5" t="s">
        <v>222</v>
      </c>
      <c r="D210" s="5">
        <v>66.72</v>
      </c>
      <c r="E210" s="5">
        <v>0</v>
      </c>
      <c r="F210" s="14">
        <f t="shared" si="3"/>
        <v>66.72</v>
      </c>
      <c r="G210" s="14">
        <v>66.72</v>
      </c>
      <c r="H210" s="5">
        <f>RANK(G210,$G$4:$G$218)</f>
        <v>207</v>
      </c>
      <c r="I210" s="12"/>
      <c r="J210" s="12"/>
      <c r="K210" s="12"/>
      <c r="L210" s="12"/>
      <c r="M210" s="12"/>
      <c r="N210" s="13"/>
    </row>
    <row r="211" ht="99.95" customHeight="1" spans="1:14">
      <c r="A211" s="13">
        <v>208</v>
      </c>
      <c r="B211" s="5">
        <v>21020075</v>
      </c>
      <c r="C211" s="5" t="s">
        <v>227</v>
      </c>
      <c r="D211" s="5">
        <v>65.49</v>
      </c>
      <c r="E211" s="5">
        <v>0</v>
      </c>
      <c r="F211" s="14">
        <f t="shared" si="3"/>
        <v>65.49</v>
      </c>
      <c r="G211" s="14">
        <v>65.49</v>
      </c>
      <c r="H211" s="5">
        <f>RANK(G211,$G$4:$G$218)</f>
        <v>208</v>
      </c>
      <c r="I211" s="12"/>
      <c r="J211" s="12"/>
      <c r="K211" s="12"/>
      <c r="L211" s="12"/>
      <c r="M211" s="12"/>
      <c r="N211" s="13"/>
    </row>
    <row r="212" ht="99.95" customHeight="1" spans="1:14">
      <c r="A212" s="13">
        <v>209</v>
      </c>
      <c r="B212" s="5">
        <v>21020089</v>
      </c>
      <c r="C212" s="5" t="s">
        <v>228</v>
      </c>
      <c r="D212" s="5">
        <v>65.34</v>
      </c>
      <c r="E212" s="5">
        <v>0</v>
      </c>
      <c r="F212" s="14">
        <f t="shared" si="3"/>
        <v>65.34</v>
      </c>
      <c r="G212" s="14">
        <v>65.34</v>
      </c>
      <c r="H212" s="5">
        <f>RANK(G212,$G$4:$G$218)</f>
        <v>209</v>
      </c>
      <c r="I212" s="12"/>
      <c r="J212" s="12"/>
      <c r="K212" s="12"/>
      <c r="L212" s="12"/>
      <c r="M212" s="12"/>
      <c r="N212" s="13"/>
    </row>
    <row r="213" ht="99.95" customHeight="1" spans="1:14">
      <c r="A213" s="13">
        <v>210</v>
      </c>
      <c r="B213" s="5">
        <v>21020184</v>
      </c>
      <c r="C213" s="5" t="s">
        <v>229</v>
      </c>
      <c r="D213" s="5">
        <v>64.39</v>
      </c>
      <c r="E213" s="5">
        <v>0</v>
      </c>
      <c r="F213" s="14">
        <f t="shared" si="3"/>
        <v>64.39</v>
      </c>
      <c r="G213" s="14">
        <v>64.39</v>
      </c>
      <c r="H213" s="5">
        <f>RANK(G213,$G$4:$G$218)</f>
        <v>210</v>
      </c>
      <c r="I213" s="12"/>
      <c r="J213" s="12"/>
      <c r="K213" s="12"/>
      <c r="L213" s="12"/>
      <c r="M213" s="12"/>
      <c r="N213" s="13"/>
    </row>
    <row r="214" ht="99.95" customHeight="1" spans="1:14">
      <c r="A214" s="13">
        <v>211</v>
      </c>
      <c r="B214" s="5">
        <v>21020161</v>
      </c>
      <c r="C214" s="5" t="s">
        <v>231</v>
      </c>
      <c r="D214" s="5">
        <v>63.08</v>
      </c>
      <c r="E214" s="5">
        <v>0</v>
      </c>
      <c r="F214" s="14">
        <f t="shared" si="3"/>
        <v>63.08</v>
      </c>
      <c r="G214" s="14">
        <v>63.08</v>
      </c>
      <c r="H214" s="5">
        <f>RANK(G214,$G$4:$G$218)</f>
        <v>211</v>
      </c>
      <c r="I214" s="12"/>
      <c r="J214" s="12"/>
      <c r="K214" s="12"/>
      <c r="L214" s="12"/>
      <c r="M214" s="12"/>
      <c r="N214" s="13"/>
    </row>
    <row r="215" ht="99.95" customHeight="1" spans="1:14">
      <c r="A215" s="13">
        <v>212</v>
      </c>
      <c r="B215" s="5">
        <v>21020191</v>
      </c>
      <c r="C215" s="5" t="s">
        <v>232</v>
      </c>
      <c r="D215" s="5">
        <v>62.76</v>
      </c>
      <c r="E215" s="5">
        <v>0</v>
      </c>
      <c r="F215" s="14">
        <f t="shared" si="3"/>
        <v>62.76</v>
      </c>
      <c r="G215" s="14">
        <v>62.76</v>
      </c>
      <c r="H215" s="5">
        <f>RANK(G215,$G$4:$G$218)</f>
        <v>212</v>
      </c>
      <c r="I215" s="12"/>
      <c r="J215" s="12"/>
      <c r="K215" s="12"/>
      <c r="L215" s="12"/>
      <c r="M215" s="12"/>
      <c r="N215" s="13"/>
    </row>
    <row r="216" ht="99.95" customHeight="1" spans="1:14">
      <c r="A216" s="13">
        <v>213</v>
      </c>
      <c r="B216" s="5">
        <v>21020066</v>
      </c>
      <c r="C216" s="5" t="s">
        <v>230</v>
      </c>
      <c r="D216" s="5">
        <v>62.06</v>
      </c>
      <c r="E216" s="5">
        <v>0</v>
      </c>
      <c r="F216" s="14">
        <f t="shared" si="3"/>
        <v>62.06</v>
      </c>
      <c r="G216" s="14">
        <v>62.06</v>
      </c>
      <c r="H216" s="5">
        <f>RANK(G216,$G$4:$G$218)</f>
        <v>213</v>
      </c>
      <c r="I216" s="12"/>
      <c r="J216" s="12"/>
      <c r="K216" s="12"/>
      <c r="L216" s="12"/>
      <c r="M216" s="12"/>
      <c r="N216" s="13"/>
    </row>
    <row r="217" ht="99.95" customHeight="1" spans="1:14">
      <c r="A217" s="13">
        <v>214</v>
      </c>
      <c r="B217" s="5">
        <v>21020141</v>
      </c>
      <c r="C217" s="5" t="s">
        <v>233</v>
      </c>
      <c r="D217" s="5">
        <v>59.75</v>
      </c>
      <c r="E217" s="5">
        <v>0</v>
      </c>
      <c r="F217" s="14">
        <f t="shared" si="3"/>
        <v>59.75</v>
      </c>
      <c r="G217" s="14">
        <v>59.75</v>
      </c>
      <c r="H217" s="5">
        <f>RANK(G217,$G$4:$G$218)</f>
        <v>214</v>
      </c>
      <c r="I217" s="12"/>
      <c r="J217" s="12"/>
      <c r="K217" s="12"/>
      <c r="L217" s="12"/>
      <c r="M217" s="12"/>
      <c r="N217" s="13"/>
    </row>
    <row r="218" ht="99.95" customHeight="1" spans="1:14">
      <c r="A218" s="13">
        <v>215</v>
      </c>
      <c r="B218" s="5">
        <v>21020122</v>
      </c>
      <c r="C218" s="5" t="s">
        <v>234</v>
      </c>
      <c r="D218" s="5">
        <v>56.81</v>
      </c>
      <c r="E218" s="5">
        <v>0</v>
      </c>
      <c r="F218" s="14">
        <f t="shared" si="3"/>
        <v>56.81</v>
      </c>
      <c r="G218" s="14">
        <v>56.81</v>
      </c>
      <c r="H218" s="5">
        <f>RANK(G218,$G$4:$G$218)</f>
        <v>215</v>
      </c>
      <c r="I218" s="12"/>
      <c r="J218" s="12"/>
      <c r="K218" s="12"/>
      <c r="L218" s="12"/>
      <c r="M218" s="12"/>
      <c r="N218" s="13"/>
    </row>
    <row r="219" ht="63" customHeight="1" spans="1:14">
      <c r="A219" s="10" t="s">
        <v>477</v>
      </c>
      <c r="B219" s="15"/>
      <c r="C219" s="15"/>
      <c r="D219" s="15"/>
      <c r="E219" s="15"/>
      <c r="F219" s="15"/>
      <c r="G219" s="15"/>
      <c r="H219" s="15"/>
      <c r="I219" s="15"/>
      <c r="J219" s="15"/>
      <c r="K219" s="15"/>
      <c r="L219" s="15"/>
      <c r="M219" s="15"/>
      <c r="N219" s="15"/>
    </row>
  </sheetData>
  <sheetProtection formatCells="0" formatColumns="0" formatRows="0" insertRows="0" insertColumns="0" insertHyperlinks="0" deleteColumns="0" deleteRows="0" sort="0" autoFilter="0" pivotTables="0"/>
  <sortState ref="A4:O218">
    <sortCondition ref="G4:G218" descending="1"/>
  </sortState>
  <mergeCells count="219">
    <mergeCell ref="A1:N1"/>
    <mergeCell ref="A2:N2"/>
    <mergeCell ref="I3:M3"/>
    <mergeCell ref="I4:M4"/>
    <mergeCell ref="I5:M5"/>
    <mergeCell ref="I6:M6"/>
    <mergeCell ref="I7:M7"/>
    <mergeCell ref="I8:M8"/>
    <mergeCell ref="I9:M9"/>
    <mergeCell ref="I10:M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 ref="I46:M46"/>
    <mergeCell ref="I47:M47"/>
    <mergeCell ref="I48:M48"/>
    <mergeCell ref="I49:M49"/>
    <mergeCell ref="I50:M50"/>
    <mergeCell ref="I51:M51"/>
    <mergeCell ref="I52:M52"/>
    <mergeCell ref="I53:M53"/>
    <mergeCell ref="I54:M54"/>
    <mergeCell ref="I55:M55"/>
    <mergeCell ref="I56:M56"/>
    <mergeCell ref="I57:M57"/>
    <mergeCell ref="I58:M58"/>
    <mergeCell ref="I59:M59"/>
    <mergeCell ref="I60:M60"/>
    <mergeCell ref="I61:M61"/>
    <mergeCell ref="I62:M62"/>
    <mergeCell ref="I63:M63"/>
    <mergeCell ref="I64:M64"/>
    <mergeCell ref="I65:M65"/>
    <mergeCell ref="I66:M66"/>
    <mergeCell ref="I67:M67"/>
    <mergeCell ref="I68:M68"/>
    <mergeCell ref="I69:M69"/>
    <mergeCell ref="I70:M70"/>
    <mergeCell ref="I71:M71"/>
    <mergeCell ref="I72:M72"/>
    <mergeCell ref="I73:M73"/>
    <mergeCell ref="I74:M74"/>
    <mergeCell ref="I75:M75"/>
    <mergeCell ref="I76:M76"/>
    <mergeCell ref="I77:M77"/>
    <mergeCell ref="I78:M78"/>
    <mergeCell ref="I79:M79"/>
    <mergeCell ref="I80:M80"/>
    <mergeCell ref="I81:M81"/>
    <mergeCell ref="I82:M82"/>
    <mergeCell ref="I83:M83"/>
    <mergeCell ref="I84:M84"/>
    <mergeCell ref="I85:M85"/>
    <mergeCell ref="I86:M86"/>
    <mergeCell ref="I87:M87"/>
    <mergeCell ref="I88:M88"/>
    <mergeCell ref="I89:M89"/>
    <mergeCell ref="I90:M90"/>
    <mergeCell ref="I91:M91"/>
    <mergeCell ref="I92:M92"/>
    <mergeCell ref="I93:M93"/>
    <mergeCell ref="I94:M94"/>
    <mergeCell ref="I95:M95"/>
    <mergeCell ref="I96:M96"/>
    <mergeCell ref="I97:M97"/>
    <mergeCell ref="I98:M98"/>
    <mergeCell ref="I99:M99"/>
    <mergeCell ref="I100:M100"/>
    <mergeCell ref="I101:M101"/>
    <mergeCell ref="I102:M102"/>
    <mergeCell ref="I103:M103"/>
    <mergeCell ref="I104:M104"/>
    <mergeCell ref="I105:M105"/>
    <mergeCell ref="I106:M106"/>
    <mergeCell ref="I107:M107"/>
    <mergeCell ref="I108:M108"/>
    <mergeCell ref="I109:M109"/>
    <mergeCell ref="I110:M110"/>
    <mergeCell ref="I111:M111"/>
    <mergeCell ref="I112:M112"/>
    <mergeCell ref="I113:M113"/>
    <mergeCell ref="I114:M114"/>
    <mergeCell ref="I115:M115"/>
    <mergeCell ref="I116:M116"/>
    <mergeCell ref="I117:M117"/>
    <mergeCell ref="I118:M118"/>
    <mergeCell ref="I119:M119"/>
    <mergeCell ref="I120:M120"/>
    <mergeCell ref="I121:M121"/>
    <mergeCell ref="I122:M122"/>
    <mergeCell ref="I123:M123"/>
    <mergeCell ref="I124:M124"/>
    <mergeCell ref="I125:M125"/>
    <mergeCell ref="I126:M126"/>
    <mergeCell ref="I127:M127"/>
    <mergeCell ref="I128:M128"/>
    <mergeCell ref="I129:M129"/>
    <mergeCell ref="I130:M130"/>
    <mergeCell ref="I131:M131"/>
    <mergeCell ref="I132:M132"/>
    <mergeCell ref="I133:M133"/>
    <mergeCell ref="I134:M134"/>
    <mergeCell ref="I135:M135"/>
    <mergeCell ref="I136:M136"/>
    <mergeCell ref="I137:M137"/>
    <mergeCell ref="I138:M138"/>
    <mergeCell ref="I139:M139"/>
    <mergeCell ref="I140:M140"/>
    <mergeCell ref="I141:M141"/>
    <mergeCell ref="I142:M142"/>
    <mergeCell ref="I143:M143"/>
    <mergeCell ref="I144:M144"/>
    <mergeCell ref="I145:M145"/>
    <mergeCell ref="I146:M146"/>
    <mergeCell ref="I147:M147"/>
    <mergeCell ref="I148:M148"/>
    <mergeCell ref="I149:M149"/>
    <mergeCell ref="I150:M150"/>
    <mergeCell ref="I151:M151"/>
    <mergeCell ref="I152:M152"/>
    <mergeCell ref="I153:M153"/>
    <mergeCell ref="I154:M154"/>
    <mergeCell ref="I155:M155"/>
    <mergeCell ref="I156:M156"/>
    <mergeCell ref="I157:M157"/>
    <mergeCell ref="I158:M158"/>
    <mergeCell ref="I159:M159"/>
    <mergeCell ref="I160:M160"/>
    <mergeCell ref="I161:M161"/>
    <mergeCell ref="I162:M162"/>
    <mergeCell ref="I163:M163"/>
    <mergeCell ref="I164:M164"/>
    <mergeCell ref="I165:M165"/>
    <mergeCell ref="I166:M166"/>
    <mergeCell ref="I167:M167"/>
    <mergeCell ref="I168:M168"/>
    <mergeCell ref="I169:M169"/>
    <mergeCell ref="I170:M170"/>
    <mergeCell ref="I171:M171"/>
    <mergeCell ref="I172:M172"/>
    <mergeCell ref="I173:M173"/>
    <mergeCell ref="I174:M174"/>
    <mergeCell ref="I175:M175"/>
    <mergeCell ref="I176:M176"/>
    <mergeCell ref="I177:M177"/>
    <mergeCell ref="I178:M178"/>
    <mergeCell ref="I179:M179"/>
    <mergeCell ref="I180:M180"/>
    <mergeCell ref="I181:M181"/>
    <mergeCell ref="I182:M182"/>
    <mergeCell ref="I183:M183"/>
    <mergeCell ref="I184:M184"/>
    <mergeCell ref="I185:M185"/>
    <mergeCell ref="I186:M186"/>
    <mergeCell ref="I187:M187"/>
    <mergeCell ref="I188:M188"/>
    <mergeCell ref="I189:M189"/>
    <mergeCell ref="I190:M190"/>
    <mergeCell ref="I191:M191"/>
    <mergeCell ref="I192:M192"/>
    <mergeCell ref="I193:M193"/>
    <mergeCell ref="I194:M194"/>
    <mergeCell ref="I195:M195"/>
    <mergeCell ref="I196:M196"/>
    <mergeCell ref="I197:M197"/>
    <mergeCell ref="I198:M198"/>
    <mergeCell ref="I199:M199"/>
    <mergeCell ref="I200:M200"/>
    <mergeCell ref="I201:M201"/>
    <mergeCell ref="I202:M202"/>
    <mergeCell ref="I203:M203"/>
    <mergeCell ref="I204:M204"/>
    <mergeCell ref="I205:M205"/>
    <mergeCell ref="I206:M206"/>
    <mergeCell ref="I207:M207"/>
    <mergeCell ref="I208:M208"/>
    <mergeCell ref="I209:M209"/>
    <mergeCell ref="I210:M210"/>
    <mergeCell ref="I211:M211"/>
    <mergeCell ref="I212:M212"/>
    <mergeCell ref="I213:M213"/>
    <mergeCell ref="I214:M214"/>
    <mergeCell ref="I215:M215"/>
    <mergeCell ref="I216:M216"/>
    <mergeCell ref="I217:M217"/>
    <mergeCell ref="I218:M218"/>
    <mergeCell ref="A219:N219"/>
  </mergeCells>
  <pageMargins left="0.75" right="0.75" top="1" bottom="1" header="0.5" footer="0.5"/>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9"/>
  <sheetViews>
    <sheetView zoomScale="70" zoomScaleNormal="70" workbookViewId="0">
      <selection activeCell="A1" sqref="A1:O1"/>
    </sheetView>
  </sheetViews>
  <sheetFormatPr defaultColWidth="8" defaultRowHeight="14.4"/>
  <cols>
    <col min="1" max="7" width="11.6296296296296" customWidth="1"/>
    <col min="8" max="8" width="19.9907407407407" customWidth="1"/>
    <col min="9" max="9" width="19.2037037037037" style="1" customWidth="1"/>
    <col min="10" max="14" width="11.6296296296296" style="2" customWidth="1"/>
    <col min="15" max="15" width="11.6296296296296" customWidth="1"/>
  </cols>
  <sheetData>
    <row r="1" ht="45" customHeight="1" spans="1:15">
      <c r="A1" s="3" t="s">
        <v>478</v>
      </c>
      <c r="B1" s="3"/>
      <c r="C1" s="3"/>
      <c r="D1" s="3"/>
      <c r="E1" s="3"/>
      <c r="F1" s="3"/>
      <c r="G1" s="3"/>
      <c r="H1" s="3"/>
      <c r="I1" s="3"/>
      <c r="J1" s="7"/>
      <c r="K1" s="7"/>
      <c r="L1" s="7"/>
      <c r="M1" s="7"/>
      <c r="N1" s="7"/>
      <c r="O1" s="3"/>
    </row>
    <row r="2" ht="54" customHeight="1" spans="1:15">
      <c r="A2" s="4" t="s">
        <v>1</v>
      </c>
      <c r="B2" s="4"/>
      <c r="C2" s="4"/>
      <c r="D2" s="4"/>
      <c r="E2" s="4"/>
      <c r="F2" s="4"/>
      <c r="G2" s="4"/>
      <c r="H2" s="4"/>
      <c r="I2" s="4"/>
      <c r="J2" s="8"/>
      <c r="K2" s="8"/>
      <c r="L2" s="8"/>
      <c r="M2" s="8"/>
      <c r="N2" s="8"/>
      <c r="O2" s="4"/>
    </row>
    <row r="3" ht="99.95" customHeight="1" spans="1:15">
      <c r="A3" s="5" t="s">
        <v>2</v>
      </c>
      <c r="B3" s="5" t="s">
        <v>3</v>
      </c>
      <c r="C3" s="5" t="s">
        <v>4</v>
      </c>
      <c r="D3" s="6" t="s">
        <v>479</v>
      </c>
      <c r="E3" s="6" t="s">
        <v>480</v>
      </c>
      <c r="F3" s="5" t="s">
        <v>239</v>
      </c>
      <c r="G3" s="5" t="s">
        <v>240</v>
      </c>
      <c r="H3" s="5" t="s">
        <v>481</v>
      </c>
      <c r="I3" s="5" t="s">
        <v>482</v>
      </c>
      <c r="J3" s="6" t="s">
        <v>243</v>
      </c>
      <c r="K3" s="6"/>
      <c r="L3" s="6"/>
      <c r="M3" s="6"/>
      <c r="N3" s="6"/>
      <c r="O3" s="5" t="s">
        <v>16</v>
      </c>
    </row>
    <row r="4" ht="99.95" customHeight="1" spans="1:15">
      <c r="A4" s="5">
        <v>1</v>
      </c>
      <c r="B4" s="5">
        <v>20006003</v>
      </c>
      <c r="C4" s="5" t="s">
        <v>20</v>
      </c>
      <c r="D4" s="5">
        <v>50</v>
      </c>
      <c r="E4" s="5">
        <v>50</v>
      </c>
      <c r="F4" s="5">
        <v>0</v>
      </c>
      <c r="G4" s="5">
        <f t="shared" ref="G4:G67" si="0">D4+E4</f>
        <v>100</v>
      </c>
      <c r="H4" s="5">
        <v>100</v>
      </c>
      <c r="I4" s="5">
        <f>RANK(H4,$H$4:$H$218)</f>
        <v>1</v>
      </c>
      <c r="J4" s="6" t="s">
        <v>483</v>
      </c>
      <c r="K4" s="6"/>
      <c r="L4" s="6"/>
      <c r="M4" s="6"/>
      <c r="N4" s="6"/>
      <c r="O4" s="5"/>
    </row>
    <row r="5" ht="168" customHeight="1" spans="1:15">
      <c r="A5" s="5">
        <v>2</v>
      </c>
      <c r="B5" s="5">
        <v>21020001</v>
      </c>
      <c r="C5" s="5" t="s">
        <v>27</v>
      </c>
      <c r="D5" s="5">
        <v>50</v>
      </c>
      <c r="E5" s="5">
        <v>50</v>
      </c>
      <c r="F5" s="5">
        <v>0</v>
      </c>
      <c r="G5" s="5">
        <f t="shared" si="0"/>
        <v>100</v>
      </c>
      <c r="H5" s="5">
        <v>100</v>
      </c>
      <c r="I5" s="5">
        <f>RANK(H5,$H$4:$H$218)</f>
        <v>1</v>
      </c>
      <c r="J5" s="6" t="s">
        <v>484</v>
      </c>
      <c r="K5" s="6"/>
      <c r="L5" s="6"/>
      <c r="M5" s="6"/>
      <c r="N5" s="6"/>
      <c r="O5" s="5"/>
    </row>
    <row r="6" ht="99.95" customHeight="1" spans="1:15">
      <c r="A6" s="5">
        <v>3</v>
      </c>
      <c r="B6" s="5">
        <v>21020020</v>
      </c>
      <c r="C6" s="5" t="s">
        <v>18</v>
      </c>
      <c r="D6" s="5">
        <v>50</v>
      </c>
      <c r="E6" s="5">
        <v>50</v>
      </c>
      <c r="F6" s="5">
        <v>0</v>
      </c>
      <c r="G6" s="5">
        <f t="shared" si="0"/>
        <v>100</v>
      </c>
      <c r="H6" s="5">
        <v>100</v>
      </c>
      <c r="I6" s="5">
        <f>RANK(H6,$H$4:$H$218)</f>
        <v>1</v>
      </c>
      <c r="J6" s="6" t="s">
        <v>485</v>
      </c>
      <c r="K6" s="6"/>
      <c r="L6" s="6"/>
      <c r="M6" s="6"/>
      <c r="N6" s="6"/>
      <c r="O6" s="5"/>
    </row>
    <row r="7" ht="99.95" customHeight="1" spans="1:15">
      <c r="A7" s="5">
        <v>4</v>
      </c>
      <c r="B7" s="5">
        <v>21020032</v>
      </c>
      <c r="C7" s="5" t="s">
        <v>50</v>
      </c>
      <c r="D7" s="5">
        <v>50</v>
      </c>
      <c r="E7" s="5">
        <v>46</v>
      </c>
      <c r="F7" s="5">
        <v>0</v>
      </c>
      <c r="G7" s="5">
        <f t="shared" si="0"/>
        <v>96</v>
      </c>
      <c r="H7" s="5">
        <v>96</v>
      </c>
      <c r="I7" s="5">
        <f>RANK(H7,$H$4:$H$218)</f>
        <v>4</v>
      </c>
      <c r="J7" s="6" t="s">
        <v>486</v>
      </c>
      <c r="K7" s="6"/>
      <c r="L7" s="6"/>
      <c r="M7" s="6"/>
      <c r="N7" s="6"/>
      <c r="O7" s="5"/>
    </row>
    <row r="8" ht="99.95" customHeight="1" spans="1:15">
      <c r="A8" s="5">
        <v>5</v>
      </c>
      <c r="B8" s="5">
        <v>21020015</v>
      </c>
      <c r="C8" s="5" t="s">
        <v>23</v>
      </c>
      <c r="D8" s="5">
        <v>50</v>
      </c>
      <c r="E8" s="5">
        <v>40</v>
      </c>
      <c r="F8" s="5">
        <v>0</v>
      </c>
      <c r="G8" s="5">
        <f t="shared" si="0"/>
        <v>90</v>
      </c>
      <c r="H8" s="5">
        <v>90</v>
      </c>
      <c r="I8" s="5">
        <f>RANK(H8,$H$4:$H$218)</f>
        <v>5</v>
      </c>
      <c r="J8" s="6" t="s">
        <v>487</v>
      </c>
      <c r="K8" s="6"/>
      <c r="L8" s="6"/>
      <c r="M8" s="6"/>
      <c r="N8" s="6"/>
      <c r="O8" s="5"/>
    </row>
    <row r="9" ht="99.95" customHeight="1" spans="1:15">
      <c r="A9" s="5">
        <v>6</v>
      </c>
      <c r="B9" s="5">
        <v>21020019</v>
      </c>
      <c r="C9" s="5" t="s">
        <v>32</v>
      </c>
      <c r="D9" s="5">
        <v>50</v>
      </c>
      <c r="E9" s="5">
        <v>38</v>
      </c>
      <c r="F9" s="5">
        <v>0</v>
      </c>
      <c r="G9" s="5">
        <f t="shared" si="0"/>
        <v>88</v>
      </c>
      <c r="H9" s="5">
        <v>88</v>
      </c>
      <c r="I9" s="5">
        <f>RANK(H9,$H$4:$H$218)</f>
        <v>6</v>
      </c>
      <c r="J9" s="6" t="s">
        <v>488</v>
      </c>
      <c r="K9" s="6"/>
      <c r="L9" s="6"/>
      <c r="M9" s="6"/>
      <c r="N9" s="6"/>
      <c r="O9" s="5"/>
    </row>
    <row r="10" ht="153" customHeight="1" spans="1:15">
      <c r="A10" s="5">
        <v>7</v>
      </c>
      <c r="B10" s="5">
        <v>21020067</v>
      </c>
      <c r="C10" s="5" t="s">
        <v>22</v>
      </c>
      <c r="D10" s="5">
        <v>50</v>
      </c>
      <c r="E10" s="5">
        <v>38</v>
      </c>
      <c r="F10" s="5">
        <v>0</v>
      </c>
      <c r="G10" s="5">
        <f t="shared" si="0"/>
        <v>88</v>
      </c>
      <c r="H10" s="5">
        <v>88</v>
      </c>
      <c r="I10" s="5">
        <f>RANK(H10,$H$4:$H$218)</f>
        <v>6</v>
      </c>
      <c r="J10" s="6" t="s">
        <v>489</v>
      </c>
      <c r="K10" s="6"/>
      <c r="L10" s="6"/>
      <c r="M10" s="6"/>
      <c r="N10" s="6"/>
      <c r="O10" s="5"/>
    </row>
    <row r="11" ht="151" customHeight="1" spans="1:15">
      <c r="A11" s="5">
        <v>8</v>
      </c>
      <c r="B11" s="5">
        <v>21020077</v>
      </c>
      <c r="C11" s="5" t="s">
        <v>100</v>
      </c>
      <c r="D11" s="5">
        <v>50</v>
      </c>
      <c r="E11" s="5">
        <v>35</v>
      </c>
      <c r="F11" s="5">
        <v>0</v>
      </c>
      <c r="G11" s="5">
        <f t="shared" si="0"/>
        <v>85</v>
      </c>
      <c r="H11" s="5">
        <v>85</v>
      </c>
      <c r="I11" s="5">
        <f>RANK(H11,$H$4:$H$218)</f>
        <v>8</v>
      </c>
      <c r="J11" s="6" t="s">
        <v>490</v>
      </c>
      <c r="K11" s="6"/>
      <c r="L11" s="6"/>
      <c r="M11" s="6"/>
      <c r="N11" s="6"/>
      <c r="O11" s="5"/>
    </row>
    <row r="12" ht="131" customHeight="1" spans="1:15">
      <c r="A12" s="5">
        <v>9</v>
      </c>
      <c r="B12" s="5">
        <v>21020043</v>
      </c>
      <c r="C12" s="5" t="s">
        <v>63</v>
      </c>
      <c r="D12" s="5">
        <v>50</v>
      </c>
      <c r="E12" s="5">
        <v>34</v>
      </c>
      <c r="F12" s="5">
        <v>0</v>
      </c>
      <c r="G12" s="5">
        <f t="shared" si="0"/>
        <v>84</v>
      </c>
      <c r="H12" s="5">
        <v>84</v>
      </c>
      <c r="I12" s="5">
        <f>RANK(H12,$H$4:$H$218)</f>
        <v>9</v>
      </c>
      <c r="J12" s="6" t="s">
        <v>491</v>
      </c>
      <c r="K12" s="6"/>
      <c r="L12" s="6"/>
      <c r="M12" s="6"/>
      <c r="N12" s="6"/>
      <c r="O12" s="5"/>
    </row>
    <row r="13" ht="90" customHeight="1" spans="1:15">
      <c r="A13" s="5">
        <v>10</v>
      </c>
      <c r="B13" s="5">
        <v>21020054</v>
      </c>
      <c r="C13" s="5" t="s">
        <v>103</v>
      </c>
      <c r="D13" s="5">
        <v>50</v>
      </c>
      <c r="E13" s="5">
        <v>28</v>
      </c>
      <c r="F13" s="5">
        <v>0</v>
      </c>
      <c r="G13" s="5">
        <f t="shared" si="0"/>
        <v>78</v>
      </c>
      <c r="H13" s="5">
        <v>78</v>
      </c>
      <c r="I13" s="5">
        <f>RANK(H13,$H$4:$H$218)</f>
        <v>10</v>
      </c>
      <c r="J13" s="6" t="s">
        <v>492</v>
      </c>
      <c r="K13" s="6"/>
      <c r="L13" s="6"/>
      <c r="M13" s="6"/>
      <c r="N13" s="6"/>
      <c r="O13" s="5"/>
    </row>
    <row r="14" ht="99.95" customHeight="1" spans="1:15">
      <c r="A14" s="5">
        <v>11</v>
      </c>
      <c r="B14" s="5">
        <v>19012009</v>
      </c>
      <c r="C14" s="5" t="s">
        <v>34</v>
      </c>
      <c r="D14" s="5">
        <v>50</v>
      </c>
      <c r="E14" s="5">
        <v>24</v>
      </c>
      <c r="F14" s="5">
        <v>0</v>
      </c>
      <c r="G14" s="5">
        <f t="shared" si="0"/>
        <v>74</v>
      </c>
      <c r="H14" s="5">
        <v>74</v>
      </c>
      <c r="I14" s="5">
        <f>RANK(H14,$H$4:$H$218)</f>
        <v>11</v>
      </c>
      <c r="J14" s="6" t="s">
        <v>493</v>
      </c>
      <c r="K14" s="6"/>
      <c r="L14" s="6"/>
      <c r="M14" s="6"/>
      <c r="N14" s="6"/>
      <c r="O14" s="5"/>
    </row>
    <row r="15" ht="99.95" customHeight="1" spans="1:15">
      <c r="A15" s="5">
        <v>12</v>
      </c>
      <c r="B15" s="5">
        <v>21020113</v>
      </c>
      <c r="C15" s="5" t="s">
        <v>98</v>
      </c>
      <c r="D15" s="5">
        <v>50</v>
      </c>
      <c r="E15" s="5">
        <v>24</v>
      </c>
      <c r="F15" s="5">
        <v>0</v>
      </c>
      <c r="G15" s="5">
        <f t="shared" si="0"/>
        <v>74</v>
      </c>
      <c r="H15" s="5">
        <v>74</v>
      </c>
      <c r="I15" s="5">
        <f>RANK(H15,$H$4:$H$218)</f>
        <v>11</v>
      </c>
      <c r="J15" s="6" t="s">
        <v>494</v>
      </c>
      <c r="K15" s="6"/>
      <c r="L15" s="6"/>
      <c r="M15" s="6"/>
      <c r="N15" s="6"/>
      <c r="O15" s="5"/>
    </row>
    <row r="16" ht="99.95" customHeight="1" spans="1:15">
      <c r="A16" s="5">
        <v>13</v>
      </c>
      <c r="B16" s="5">
        <v>21020103</v>
      </c>
      <c r="C16" s="5" t="s">
        <v>101</v>
      </c>
      <c r="D16" s="5">
        <v>50</v>
      </c>
      <c r="E16" s="5">
        <v>23</v>
      </c>
      <c r="F16" s="5">
        <v>0</v>
      </c>
      <c r="G16" s="5">
        <f t="shared" si="0"/>
        <v>73</v>
      </c>
      <c r="H16" s="5">
        <v>73</v>
      </c>
      <c r="I16" s="5">
        <f>RANK(H16,$H$4:$H$218)</f>
        <v>13</v>
      </c>
      <c r="J16" s="6" t="s">
        <v>495</v>
      </c>
      <c r="K16" s="6"/>
      <c r="L16" s="6"/>
      <c r="M16" s="6"/>
      <c r="N16" s="6"/>
      <c r="O16" s="5"/>
    </row>
    <row r="17" ht="99.95" customHeight="1" spans="1:15">
      <c r="A17" s="5">
        <v>14</v>
      </c>
      <c r="B17" s="5">
        <v>21020012</v>
      </c>
      <c r="C17" s="5" t="s">
        <v>38</v>
      </c>
      <c r="D17" s="5">
        <v>50</v>
      </c>
      <c r="E17" s="5">
        <v>22</v>
      </c>
      <c r="F17" s="5">
        <v>0</v>
      </c>
      <c r="G17" s="5">
        <f t="shared" si="0"/>
        <v>72</v>
      </c>
      <c r="H17" s="5">
        <v>72</v>
      </c>
      <c r="I17" s="5">
        <f>RANK(H17,$H$4:$H$218)</f>
        <v>14</v>
      </c>
      <c r="J17" s="6" t="s">
        <v>496</v>
      </c>
      <c r="K17" s="6"/>
      <c r="L17" s="6"/>
      <c r="M17" s="6"/>
      <c r="N17" s="6"/>
      <c r="O17" s="5"/>
    </row>
    <row r="18" ht="99.95" customHeight="1" spans="1:15">
      <c r="A18" s="5">
        <v>15</v>
      </c>
      <c r="B18" s="5">
        <v>21020041</v>
      </c>
      <c r="C18" s="5" t="s">
        <v>26</v>
      </c>
      <c r="D18" s="5">
        <v>50</v>
      </c>
      <c r="E18" s="5">
        <v>22</v>
      </c>
      <c r="F18" s="5">
        <v>0</v>
      </c>
      <c r="G18" s="5">
        <f t="shared" si="0"/>
        <v>72</v>
      </c>
      <c r="H18" s="5">
        <v>72</v>
      </c>
      <c r="I18" s="5">
        <f>RANK(H18,$H$4:$H$218)</f>
        <v>14</v>
      </c>
      <c r="J18" s="6" t="s">
        <v>497</v>
      </c>
      <c r="K18" s="6"/>
      <c r="L18" s="6"/>
      <c r="M18" s="6"/>
      <c r="N18" s="6"/>
      <c r="O18" s="5"/>
    </row>
    <row r="19" ht="99.95" customHeight="1" spans="1:15">
      <c r="A19" s="5">
        <v>16</v>
      </c>
      <c r="B19" s="5">
        <v>21020139</v>
      </c>
      <c r="C19" s="5" t="s">
        <v>44</v>
      </c>
      <c r="D19" s="5">
        <v>50</v>
      </c>
      <c r="E19" s="5">
        <v>22</v>
      </c>
      <c r="F19" s="5">
        <v>0</v>
      </c>
      <c r="G19" s="5">
        <f t="shared" si="0"/>
        <v>72</v>
      </c>
      <c r="H19" s="5">
        <v>72</v>
      </c>
      <c r="I19" s="5">
        <f>RANK(H19,$H$4:$H$218)</f>
        <v>14</v>
      </c>
      <c r="J19" s="6" t="s">
        <v>498</v>
      </c>
      <c r="K19" s="6"/>
      <c r="L19" s="6"/>
      <c r="M19" s="6"/>
      <c r="N19" s="6"/>
      <c r="O19" s="5"/>
    </row>
    <row r="20" ht="99.95" customHeight="1" spans="1:15">
      <c r="A20" s="5">
        <v>17</v>
      </c>
      <c r="B20" s="5">
        <v>21020133</v>
      </c>
      <c r="C20" s="5" t="s">
        <v>79</v>
      </c>
      <c r="D20" s="5">
        <v>50</v>
      </c>
      <c r="E20" s="5">
        <v>20</v>
      </c>
      <c r="F20" s="5">
        <v>0</v>
      </c>
      <c r="G20" s="5">
        <f t="shared" si="0"/>
        <v>70</v>
      </c>
      <c r="H20" s="5">
        <v>70</v>
      </c>
      <c r="I20" s="5">
        <f>RANK(H20,$H$4:$H$218)</f>
        <v>17</v>
      </c>
      <c r="J20" s="6" t="s">
        <v>499</v>
      </c>
      <c r="K20" s="6"/>
      <c r="L20" s="6"/>
      <c r="M20" s="6"/>
      <c r="N20" s="6"/>
      <c r="O20" s="5"/>
    </row>
    <row r="21" ht="99.95" customHeight="1" spans="1:15">
      <c r="A21" s="5">
        <v>18</v>
      </c>
      <c r="B21" s="5">
        <v>21016107</v>
      </c>
      <c r="C21" s="5" t="s">
        <v>60</v>
      </c>
      <c r="D21" s="5">
        <v>50</v>
      </c>
      <c r="E21" s="5">
        <v>18</v>
      </c>
      <c r="F21" s="5">
        <v>0</v>
      </c>
      <c r="G21" s="5">
        <f t="shared" si="0"/>
        <v>68</v>
      </c>
      <c r="H21" s="5">
        <v>68</v>
      </c>
      <c r="I21" s="5">
        <f>RANK(H21,$H$4:$H$218)</f>
        <v>18</v>
      </c>
      <c r="J21" s="6" t="s">
        <v>500</v>
      </c>
      <c r="K21" s="6"/>
      <c r="L21" s="6"/>
      <c r="M21" s="6"/>
      <c r="N21" s="6"/>
      <c r="O21" s="5"/>
    </row>
    <row r="22" ht="99.95" customHeight="1" spans="1:15">
      <c r="A22" s="5">
        <v>19</v>
      </c>
      <c r="B22" s="5">
        <v>21020048</v>
      </c>
      <c r="C22" s="5" t="s">
        <v>39</v>
      </c>
      <c r="D22" s="5">
        <v>50</v>
      </c>
      <c r="E22" s="5">
        <v>18</v>
      </c>
      <c r="F22" s="5">
        <v>0</v>
      </c>
      <c r="G22" s="5">
        <f t="shared" si="0"/>
        <v>68</v>
      </c>
      <c r="H22" s="5">
        <v>68</v>
      </c>
      <c r="I22" s="5">
        <f>RANK(H22,$H$4:$H$218)</f>
        <v>18</v>
      </c>
      <c r="J22" s="6" t="s">
        <v>501</v>
      </c>
      <c r="K22" s="6"/>
      <c r="L22" s="6"/>
      <c r="M22" s="6"/>
      <c r="N22" s="6"/>
      <c r="O22" s="5"/>
    </row>
    <row r="23" ht="99.95" customHeight="1" spans="1:15">
      <c r="A23" s="5">
        <v>20</v>
      </c>
      <c r="B23" s="5">
        <v>20003005</v>
      </c>
      <c r="C23" s="5" t="s">
        <v>33</v>
      </c>
      <c r="D23" s="5">
        <v>50</v>
      </c>
      <c r="E23" s="5">
        <v>17</v>
      </c>
      <c r="F23" s="5">
        <v>0</v>
      </c>
      <c r="G23" s="5">
        <f t="shared" si="0"/>
        <v>67</v>
      </c>
      <c r="H23" s="5">
        <v>67</v>
      </c>
      <c r="I23" s="5">
        <f>RANK(H23,$H$4:$H$218)</f>
        <v>20</v>
      </c>
      <c r="J23" s="6" t="s">
        <v>502</v>
      </c>
      <c r="K23" s="6"/>
      <c r="L23" s="6"/>
      <c r="M23" s="6"/>
      <c r="N23" s="6"/>
      <c r="O23" s="5"/>
    </row>
    <row r="24" ht="113" customHeight="1" spans="1:15">
      <c r="A24" s="5">
        <v>21</v>
      </c>
      <c r="B24" s="5">
        <v>20015060</v>
      </c>
      <c r="C24" s="5" t="s">
        <v>21</v>
      </c>
      <c r="D24" s="5">
        <v>50</v>
      </c>
      <c r="E24" s="5">
        <v>17</v>
      </c>
      <c r="F24" s="5">
        <v>0</v>
      </c>
      <c r="G24" s="5">
        <f t="shared" si="0"/>
        <v>67</v>
      </c>
      <c r="H24" s="5">
        <v>67</v>
      </c>
      <c r="I24" s="5">
        <f>RANK(H24,$H$4:$H$218)</f>
        <v>20</v>
      </c>
      <c r="J24" s="6" t="s">
        <v>503</v>
      </c>
      <c r="K24" s="6"/>
      <c r="L24" s="6"/>
      <c r="M24" s="6"/>
      <c r="N24" s="6"/>
      <c r="O24" s="5"/>
    </row>
    <row r="25" ht="99.95" customHeight="1" spans="1:15">
      <c r="A25" s="5">
        <v>22</v>
      </c>
      <c r="B25" s="5">
        <v>21020036</v>
      </c>
      <c r="C25" s="5" t="s">
        <v>42</v>
      </c>
      <c r="D25" s="5">
        <v>50</v>
      </c>
      <c r="E25" s="5">
        <v>16</v>
      </c>
      <c r="F25" s="5">
        <v>0</v>
      </c>
      <c r="G25" s="5">
        <f t="shared" si="0"/>
        <v>66</v>
      </c>
      <c r="H25" s="5">
        <v>66</v>
      </c>
      <c r="I25" s="5">
        <f>RANK(H25,$H$4:$H$218)</f>
        <v>22</v>
      </c>
      <c r="J25" s="6" t="s">
        <v>504</v>
      </c>
      <c r="K25" s="6"/>
      <c r="L25" s="6"/>
      <c r="M25" s="6"/>
      <c r="N25" s="6"/>
      <c r="O25" s="5"/>
    </row>
    <row r="26" ht="99.95" customHeight="1" spans="1:15">
      <c r="A26" s="5">
        <v>23</v>
      </c>
      <c r="B26" s="5">
        <v>21020093</v>
      </c>
      <c r="C26" s="5" t="s">
        <v>46</v>
      </c>
      <c r="D26" s="5">
        <v>50</v>
      </c>
      <c r="E26" s="5">
        <v>16</v>
      </c>
      <c r="F26" s="5">
        <v>0</v>
      </c>
      <c r="G26" s="5">
        <f t="shared" si="0"/>
        <v>66</v>
      </c>
      <c r="H26" s="5">
        <v>66</v>
      </c>
      <c r="I26" s="5">
        <f>RANK(H26,$H$4:$H$218)</f>
        <v>22</v>
      </c>
      <c r="J26" s="6" t="s">
        <v>505</v>
      </c>
      <c r="K26" s="6"/>
      <c r="L26" s="6"/>
      <c r="M26" s="6"/>
      <c r="N26" s="6"/>
      <c r="O26" s="5"/>
    </row>
    <row r="27" ht="150.95" customHeight="1" spans="1:15">
      <c r="A27" s="5">
        <v>24</v>
      </c>
      <c r="B27" s="5">
        <v>21020062</v>
      </c>
      <c r="C27" s="5" t="s">
        <v>87</v>
      </c>
      <c r="D27" s="5">
        <v>50</v>
      </c>
      <c r="E27" s="5">
        <v>15</v>
      </c>
      <c r="F27" s="5">
        <v>0</v>
      </c>
      <c r="G27" s="5">
        <f t="shared" si="0"/>
        <v>65</v>
      </c>
      <c r="H27" s="5">
        <v>65</v>
      </c>
      <c r="I27" s="5">
        <f>RANK(H27,$H$4:$H$218)</f>
        <v>24</v>
      </c>
      <c r="J27" s="6" t="s">
        <v>506</v>
      </c>
      <c r="K27" s="6"/>
      <c r="L27" s="6"/>
      <c r="M27" s="6"/>
      <c r="N27" s="6"/>
      <c r="O27" s="5"/>
    </row>
    <row r="28" ht="99.95" customHeight="1" spans="1:15">
      <c r="A28" s="5">
        <v>25</v>
      </c>
      <c r="B28" s="5">
        <v>21020090</v>
      </c>
      <c r="C28" s="5" t="s">
        <v>92</v>
      </c>
      <c r="D28" s="5">
        <v>50</v>
      </c>
      <c r="E28" s="5">
        <v>15</v>
      </c>
      <c r="F28" s="5">
        <v>0</v>
      </c>
      <c r="G28" s="5">
        <f t="shared" si="0"/>
        <v>65</v>
      </c>
      <c r="H28" s="5">
        <v>65</v>
      </c>
      <c r="I28" s="5">
        <f>RANK(H28,$H$4:$H$218)</f>
        <v>24</v>
      </c>
      <c r="J28" s="6" t="s">
        <v>507</v>
      </c>
      <c r="K28" s="6"/>
      <c r="L28" s="6"/>
      <c r="M28" s="6"/>
      <c r="N28" s="6"/>
      <c r="O28" s="5"/>
    </row>
    <row r="29" ht="99.95" customHeight="1" spans="1:15">
      <c r="A29" s="5">
        <v>26</v>
      </c>
      <c r="B29" s="5">
        <v>20009027</v>
      </c>
      <c r="C29" s="5" t="s">
        <v>35</v>
      </c>
      <c r="D29" s="5">
        <v>50</v>
      </c>
      <c r="E29" s="5">
        <v>14</v>
      </c>
      <c r="F29" s="5">
        <v>0</v>
      </c>
      <c r="G29" s="5">
        <f t="shared" si="0"/>
        <v>64</v>
      </c>
      <c r="H29" s="5">
        <v>64</v>
      </c>
      <c r="I29" s="5">
        <f>RANK(H29,$H$4:$H$218)</f>
        <v>26</v>
      </c>
      <c r="J29" s="6" t="s">
        <v>508</v>
      </c>
      <c r="K29" s="6"/>
      <c r="L29" s="6"/>
      <c r="M29" s="6"/>
      <c r="N29" s="6"/>
      <c r="O29" s="5"/>
    </row>
    <row r="30" ht="99.95" customHeight="1" spans="1:15">
      <c r="A30" s="5">
        <v>27</v>
      </c>
      <c r="B30" s="5">
        <v>21020022</v>
      </c>
      <c r="C30" s="5" t="s">
        <v>51</v>
      </c>
      <c r="D30" s="5">
        <v>50</v>
      </c>
      <c r="E30" s="5">
        <v>14</v>
      </c>
      <c r="F30" s="5">
        <v>0</v>
      </c>
      <c r="G30" s="5">
        <f t="shared" si="0"/>
        <v>64</v>
      </c>
      <c r="H30" s="5">
        <v>64</v>
      </c>
      <c r="I30" s="5">
        <f>RANK(H30,$H$4:$H$218)</f>
        <v>26</v>
      </c>
      <c r="J30" s="6" t="s">
        <v>509</v>
      </c>
      <c r="K30" s="6"/>
      <c r="L30" s="6"/>
      <c r="M30" s="6"/>
      <c r="N30" s="6"/>
      <c r="O30" s="5"/>
    </row>
    <row r="31" ht="99.95" customHeight="1" spans="1:15">
      <c r="A31" s="5">
        <v>28</v>
      </c>
      <c r="B31" s="5">
        <v>21020148</v>
      </c>
      <c r="C31" s="5" t="s">
        <v>25</v>
      </c>
      <c r="D31" s="5">
        <v>50</v>
      </c>
      <c r="E31" s="5">
        <v>13</v>
      </c>
      <c r="F31" s="5">
        <v>0</v>
      </c>
      <c r="G31" s="5">
        <f t="shared" si="0"/>
        <v>63</v>
      </c>
      <c r="H31" s="5">
        <v>63</v>
      </c>
      <c r="I31" s="5">
        <f>RANK(H31,$H$4:$H$218)</f>
        <v>28</v>
      </c>
      <c r="J31" s="6" t="s">
        <v>510</v>
      </c>
      <c r="K31" s="6"/>
      <c r="L31" s="6"/>
      <c r="M31" s="6"/>
      <c r="N31" s="6"/>
      <c r="O31" s="5"/>
    </row>
    <row r="32" ht="99.95" customHeight="1" spans="1:15">
      <c r="A32" s="5">
        <v>29</v>
      </c>
      <c r="B32" s="5">
        <v>21006016</v>
      </c>
      <c r="C32" s="5" t="s">
        <v>189</v>
      </c>
      <c r="D32" s="5">
        <v>50</v>
      </c>
      <c r="E32" s="5">
        <v>12</v>
      </c>
      <c r="F32" s="5">
        <v>0</v>
      </c>
      <c r="G32" s="5">
        <f t="shared" si="0"/>
        <v>62</v>
      </c>
      <c r="H32" s="5">
        <v>62</v>
      </c>
      <c r="I32" s="5">
        <f>RANK(H32,$H$4:$H$218)</f>
        <v>29</v>
      </c>
      <c r="J32" s="6" t="s">
        <v>511</v>
      </c>
      <c r="K32" s="6"/>
      <c r="L32" s="6"/>
      <c r="M32" s="6"/>
      <c r="N32" s="6"/>
      <c r="O32" s="5"/>
    </row>
    <row r="33" ht="99.95" customHeight="1" spans="1:15">
      <c r="A33" s="5">
        <v>30</v>
      </c>
      <c r="B33" s="5">
        <v>21020035</v>
      </c>
      <c r="C33" s="5" t="s">
        <v>168</v>
      </c>
      <c r="D33" s="5">
        <v>50</v>
      </c>
      <c r="E33" s="5">
        <v>12</v>
      </c>
      <c r="F33" s="5">
        <v>0</v>
      </c>
      <c r="G33" s="5">
        <f t="shared" si="0"/>
        <v>62</v>
      </c>
      <c r="H33" s="5">
        <v>62</v>
      </c>
      <c r="I33" s="5">
        <f>RANK(H33,$H$4:$H$218)</f>
        <v>29</v>
      </c>
      <c r="J33" s="6" t="s">
        <v>512</v>
      </c>
      <c r="K33" s="6"/>
      <c r="L33" s="6"/>
      <c r="M33" s="6"/>
      <c r="N33" s="6"/>
      <c r="O33" s="5"/>
    </row>
    <row r="34" ht="99.95" customHeight="1" spans="1:15">
      <c r="A34" s="5">
        <v>31</v>
      </c>
      <c r="B34" s="5">
        <v>21020128</v>
      </c>
      <c r="C34" s="5" t="s">
        <v>130</v>
      </c>
      <c r="D34" s="5">
        <v>50</v>
      </c>
      <c r="E34" s="5">
        <v>12</v>
      </c>
      <c r="F34" s="5">
        <v>0</v>
      </c>
      <c r="G34" s="5">
        <f t="shared" si="0"/>
        <v>62</v>
      </c>
      <c r="H34" s="5">
        <v>62</v>
      </c>
      <c r="I34" s="5">
        <f>RANK(H34,$H$4:$H$218)</f>
        <v>29</v>
      </c>
      <c r="J34" s="6" t="s">
        <v>513</v>
      </c>
      <c r="K34" s="6"/>
      <c r="L34" s="6"/>
      <c r="M34" s="6"/>
      <c r="N34" s="6"/>
      <c r="O34" s="5"/>
    </row>
    <row r="35" ht="99.95" customHeight="1" spans="1:15">
      <c r="A35" s="5">
        <v>32</v>
      </c>
      <c r="B35" s="5">
        <v>21105011</v>
      </c>
      <c r="C35" s="5" t="s">
        <v>57</v>
      </c>
      <c r="D35" s="5">
        <v>50</v>
      </c>
      <c r="E35" s="5">
        <v>12</v>
      </c>
      <c r="F35" s="5">
        <v>0</v>
      </c>
      <c r="G35" s="5">
        <f t="shared" si="0"/>
        <v>62</v>
      </c>
      <c r="H35" s="5">
        <v>62</v>
      </c>
      <c r="I35" s="5">
        <f>RANK(H35,$H$4:$H$218)</f>
        <v>29</v>
      </c>
      <c r="J35" s="6" t="s">
        <v>511</v>
      </c>
      <c r="K35" s="6"/>
      <c r="L35" s="6"/>
      <c r="M35" s="6"/>
      <c r="N35" s="6"/>
      <c r="O35" s="5"/>
    </row>
    <row r="36" ht="99.95" customHeight="1" spans="1:15">
      <c r="A36" s="5">
        <v>33</v>
      </c>
      <c r="B36" s="5">
        <v>21020086</v>
      </c>
      <c r="C36" s="5" t="s">
        <v>196</v>
      </c>
      <c r="D36" s="5">
        <v>50</v>
      </c>
      <c r="E36" s="5">
        <v>10</v>
      </c>
      <c r="F36" s="5">
        <v>0</v>
      </c>
      <c r="G36" s="5">
        <f t="shared" si="0"/>
        <v>60</v>
      </c>
      <c r="H36" s="5">
        <v>60</v>
      </c>
      <c r="I36" s="5">
        <f>RANK(H36,$H$4:$H$218)</f>
        <v>33</v>
      </c>
      <c r="J36" s="6" t="s">
        <v>514</v>
      </c>
      <c r="K36" s="6"/>
      <c r="L36" s="6"/>
      <c r="M36" s="6"/>
      <c r="N36" s="6"/>
      <c r="O36" s="5"/>
    </row>
    <row r="37" ht="99.95" customHeight="1" spans="1:15">
      <c r="A37" s="5">
        <v>34</v>
      </c>
      <c r="B37" s="5">
        <v>21020169</v>
      </c>
      <c r="C37" s="5" t="s">
        <v>156</v>
      </c>
      <c r="D37" s="5">
        <v>50</v>
      </c>
      <c r="E37" s="5">
        <v>10</v>
      </c>
      <c r="F37" s="5">
        <v>0</v>
      </c>
      <c r="G37" s="5">
        <f t="shared" si="0"/>
        <v>60</v>
      </c>
      <c r="H37" s="5">
        <v>60</v>
      </c>
      <c r="I37" s="5">
        <f>RANK(H37,$H$4:$H$218)</f>
        <v>33</v>
      </c>
      <c r="J37" s="6" t="s">
        <v>515</v>
      </c>
      <c r="K37" s="6"/>
      <c r="L37" s="6"/>
      <c r="M37" s="6"/>
      <c r="N37" s="6"/>
      <c r="O37" s="5"/>
    </row>
    <row r="38" ht="99.95" customHeight="1" spans="1:15">
      <c r="A38" s="5">
        <v>35</v>
      </c>
      <c r="B38" s="5">
        <v>21020016</v>
      </c>
      <c r="C38" s="5" t="s">
        <v>131</v>
      </c>
      <c r="D38" s="5">
        <v>50</v>
      </c>
      <c r="E38" s="5">
        <v>9</v>
      </c>
      <c r="F38" s="5">
        <v>0</v>
      </c>
      <c r="G38" s="5">
        <f t="shared" si="0"/>
        <v>59</v>
      </c>
      <c r="H38" s="5">
        <v>59</v>
      </c>
      <c r="I38" s="5">
        <f>RANK(H38,$H$4:$H$218)</f>
        <v>35</v>
      </c>
      <c r="J38" s="6" t="s">
        <v>516</v>
      </c>
      <c r="K38" s="6"/>
      <c r="L38" s="6"/>
      <c r="M38" s="6"/>
      <c r="N38" s="6"/>
      <c r="O38" s="5"/>
    </row>
    <row r="39" ht="99.95" customHeight="1" spans="1:15">
      <c r="A39" s="5">
        <v>36</v>
      </c>
      <c r="B39" s="5">
        <v>21020045</v>
      </c>
      <c r="C39" s="5" t="s">
        <v>164</v>
      </c>
      <c r="D39" s="5">
        <v>50</v>
      </c>
      <c r="E39" s="5">
        <v>8</v>
      </c>
      <c r="F39" s="5">
        <v>0</v>
      </c>
      <c r="G39" s="5">
        <f t="shared" si="0"/>
        <v>58</v>
      </c>
      <c r="H39" s="5">
        <v>58</v>
      </c>
      <c r="I39" s="5">
        <f>RANK(H39,$H$4:$H$218)</f>
        <v>36</v>
      </c>
      <c r="J39" s="6" t="s">
        <v>517</v>
      </c>
      <c r="K39" s="6"/>
      <c r="L39" s="6"/>
      <c r="M39" s="6"/>
      <c r="N39" s="6"/>
      <c r="O39" s="5"/>
    </row>
    <row r="40" ht="99.95" customHeight="1" spans="1:15">
      <c r="A40" s="5">
        <v>37</v>
      </c>
      <c r="B40" s="5">
        <v>21020085</v>
      </c>
      <c r="C40" s="5" t="s">
        <v>108</v>
      </c>
      <c r="D40" s="5">
        <v>50</v>
      </c>
      <c r="E40" s="5">
        <v>8</v>
      </c>
      <c r="F40" s="5">
        <v>0</v>
      </c>
      <c r="G40" s="5">
        <f t="shared" si="0"/>
        <v>58</v>
      </c>
      <c r="H40" s="5">
        <v>58</v>
      </c>
      <c r="I40" s="5">
        <f>RANK(H40,$H$4:$H$218)</f>
        <v>36</v>
      </c>
      <c r="J40" s="6" t="s">
        <v>517</v>
      </c>
      <c r="K40" s="6"/>
      <c r="L40" s="6"/>
      <c r="M40" s="6"/>
      <c r="N40" s="6"/>
      <c r="O40" s="5"/>
    </row>
    <row r="41" ht="99.95" customHeight="1" spans="1:15">
      <c r="A41" s="5">
        <v>38</v>
      </c>
      <c r="B41" s="5">
        <v>21020116</v>
      </c>
      <c r="C41" s="5" t="s">
        <v>73</v>
      </c>
      <c r="D41" s="5">
        <v>50</v>
      </c>
      <c r="E41" s="5">
        <v>8</v>
      </c>
      <c r="F41" s="5">
        <v>0</v>
      </c>
      <c r="G41" s="5">
        <f t="shared" si="0"/>
        <v>58</v>
      </c>
      <c r="H41" s="5">
        <v>58</v>
      </c>
      <c r="I41" s="5">
        <f>RANK(H41,$H$4:$H$218)</f>
        <v>36</v>
      </c>
      <c r="J41" s="6" t="s">
        <v>518</v>
      </c>
      <c r="K41" s="6"/>
      <c r="L41" s="6"/>
      <c r="M41" s="6"/>
      <c r="N41" s="6"/>
      <c r="O41" s="5"/>
    </row>
    <row r="42" ht="99.95" customHeight="1" spans="1:15">
      <c r="A42" s="5">
        <v>39</v>
      </c>
      <c r="B42" s="5">
        <v>21020160</v>
      </c>
      <c r="C42" s="5" t="s">
        <v>155</v>
      </c>
      <c r="D42" s="5">
        <v>50</v>
      </c>
      <c r="E42" s="5">
        <v>8</v>
      </c>
      <c r="F42" s="5">
        <v>0</v>
      </c>
      <c r="G42" s="5">
        <f t="shared" si="0"/>
        <v>58</v>
      </c>
      <c r="H42" s="5">
        <v>58</v>
      </c>
      <c r="I42" s="5">
        <f>RANK(H42,$H$4:$H$218)</f>
        <v>36</v>
      </c>
      <c r="J42" s="6" t="s">
        <v>519</v>
      </c>
      <c r="K42" s="6"/>
      <c r="L42" s="6"/>
      <c r="M42" s="6"/>
      <c r="N42" s="6"/>
      <c r="O42" s="5"/>
    </row>
    <row r="43" ht="99.95" customHeight="1" spans="1:15">
      <c r="A43" s="5">
        <v>40</v>
      </c>
      <c r="B43" s="5">
        <v>21020172</v>
      </c>
      <c r="C43" s="5" t="s">
        <v>95</v>
      </c>
      <c r="D43" s="5">
        <v>50</v>
      </c>
      <c r="E43" s="5">
        <v>8</v>
      </c>
      <c r="F43" s="5">
        <v>0</v>
      </c>
      <c r="G43" s="5">
        <f t="shared" si="0"/>
        <v>58</v>
      </c>
      <c r="H43" s="5">
        <v>58</v>
      </c>
      <c r="I43" s="5">
        <f>RANK(H43,$H$4:$H$218)</f>
        <v>36</v>
      </c>
      <c r="J43" s="6" t="s">
        <v>519</v>
      </c>
      <c r="K43" s="6"/>
      <c r="L43" s="6"/>
      <c r="M43" s="6"/>
      <c r="N43" s="6"/>
      <c r="O43" s="5"/>
    </row>
    <row r="44" ht="99.95" customHeight="1" spans="1:15">
      <c r="A44" s="5">
        <v>41</v>
      </c>
      <c r="B44" s="5">
        <v>21020029</v>
      </c>
      <c r="C44" s="5" t="s">
        <v>45</v>
      </c>
      <c r="D44" s="5">
        <v>50</v>
      </c>
      <c r="E44" s="5">
        <v>7</v>
      </c>
      <c r="F44" s="5">
        <v>0</v>
      </c>
      <c r="G44" s="5">
        <f t="shared" si="0"/>
        <v>57</v>
      </c>
      <c r="H44" s="5">
        <v>57</v>
      </c>
      <c r="I44" s="5">
        <f>RANK(H44,$H$4:$H$218)</f>
        <v>41</v>
      </c>
      <c r="J44" s="6" t="s">
        <v>520</v>
      </c>
      <c r="K44" s="6"/>
      <c r="L44" s="6"/>
      <c r="M44" s="6"/>
      <c r="N44" s="6"/>
      <c r="O44" s="5"/>
    </row>
    <row r="45" ht="99.95" customHeight="1" spans="1:15">
      <c r="A45" s="5">
        <v>42</v>
      </c>
      <c r="B45" s="5">
        <v>21020105</v>
      </c>
      <c r="C45" s="5" t="s">
        <v>65</v>
      </c>
      <c r="D45" s="5">
        <v>50</v>
      </c>
      <c r="E45" s="5">
        <v>7</v>
      </c>
      <c r="F45" s="5">
        <v>0</v>
      </c>
      <c r="G45" s="5">
        <f t="shared" si="0"/>
        <v>57</v>
      </c>
      <c r="H45" s="5">
        <v>57</v>
      </c>
      <c r="I45" s="5">
        <f>RANK(H45,$H$4:$H$218)</f>
        <v>41</v>
      </c>
      <c r="J45" s="6" t="s">
        <v>521</v>
      </c>
      <c r="K45" s="6"/>
      <c r="L45" s="6"/>
      <c r="M45" s="6"/>
      <c r="N45" s="6"/>
      <c r="O45" s="5"/>
    </row>
    <row r="46" ht="99.95" customHeight="1" spans="1:15">
      <c r="A46" s="5">
        <v>43</v>
      </c>
      <c r="B46" s="5">
        <v>21020188</v>
      </c>
      <c r="C46" s="5" t="s">
        <v>146</v>
      </c>
      <c r="D46" s="5">
        <v>50</v>
      </c>
      <c r="E46" s="5">
        <v>7</v>
      </c>
      <c r="F46" s="5">
        <v>0</v>
      </c>
      <c r="G46" s="5">
        <f t="shared" si="0"/>
        <v>57</v>
      </c>
      <c r="H46" s="5">
        <v>57</v>
      </c>
      <c r="I46" s="5">
        <f>RANK(H46,$H$4:$H$218)</f>
        <v>41</v>
      </c>
      <c r="J46" s="6" t="s">
        <v>522</v>
      </c>
      <c r="K46" s="6"/>
      <c r="L46" s="6"/>
      <c r="M46" s="6"/>
      <c r="N46" s="6"/>
      <c r="O46" s="5"/>
    </row>
    <row r="47" ht="99.95" customHeight="1" spans="1:15">
      <c r="A47" s="5">
        <v>44</v>
      </c>
      <c r="B47" s="5">
        <v>21020009</v>
      </c>
      <c r="C47" s="5" t="s">
        <v>86</v>
      </c>
      <c r="D47" s="5">
        <v>50</v>
      </c>
      <c r="E47" s="5">
        <v>6</v>
      </c>
      <c r="F47" s="5">
        <v>0</v>
      </c>
      <c r="G47" s="5">
        <f t="shared" si="0"/>
        <v>56</v>
      </c>
      <c r="H47" s="5">
        <v>56</v>
      </c>
      <c r="I47" s="5">
        <f>RANK(H47,$H$4:$H$218)</f>
        <v>44</v>
      </c>
      <c r="J47" s="6" t="s">
        <v>523</v>
      </c>
      <c r="K47" s="6"/>
      <c r="L47" s="6"/>
      <c r="M47" s="6"/>
      <c r="N47" s="6"/>
      <c r="O47" s="5"/>
    </row>
    <row r="48" ht="99.95" customHeight="1" spans="1:15">
      <c r="A48" s="5">
        <v>45</v>
      </c>
      <c r="B48" s="5">
        <v>21020095</v>
      </c>
      <c r="C48" s="5" t="s">
        <v>187</v>
      </c>
      <c r="D48" s="5">
        <v>50</v>
      </c>
      <c r="E48" s="5">
        <v>6</v>
      </c>
      <c r="F48" s="5">
        <v>0</v>
      </c>
      <c r="G48" s="5">
        <f t="shared" si="0"/>
        <v>56</v>
      </c>
      <c r="H48" s="5">
        <v>56</v>
      </c>
      <c r="I48" s="5">
        <f>RANK(H48,$H$4:$H$218)</f>
        <v>44</v>
      </c>
      <c r="J48" s="6" t="s">
        <v>524</v>
      </c>
      <c r="K48" s="6"/>
      <c r="L48" s="6"/>
      <c r="M48" s="6"/>
      <c r="N48" s="6"/>
      <c r="O48" s="5"/>
    </row>
    <row r="49" ht="99.95" customHeight="1" spans="1:15">
      <c r="A49" s="5">
        <v>46</v>
      </c>
      <c r="B49" s="5">
        <v>21020143</v>
      </c>
      <c r="C49" s="5" t="s">
        <v>41</v>
      </c>
      <c r="D49" s="5">
        <v>50</v>
      </c>
      <c r="E49" s="5">
        <v>6</v>
      </c>
      <c r="F49" s="5">
        <v>0</v>
      </c>
      <c r="G49" s="5">
        <f t="shared" si="0"/>
        <v>56</v>
      </c>
      <c r="H49" s="5">
        <v>56</v>
      </c>
      <c r="I49" s="5">
        <f>RANK(H49,$H$4:$H$218)</f>
        <v>44</v>
      </c>
      <c r="J49" s="6" t="s">
        <v>525</v>
      </c>
      <c r="K49" s="6"/>
      <c r="L49" s="6"/>
      <c r="M49" s="6"/>
      <c r="N49" s="6"/>
      <c r="O49" s="5"/>
    </row>
    <row r="50" ht="99.95" customHeight="1" spans="1:15">
      <c r="A50" s="5">
        <v>47</v>
      </c>
      <c r="B50" s="5">
        <v>21011085</v>
      </c>
      <c r="C50" s="5" t="s">
        <v>126</v>
      </c>
      <c r="D50" s="5">
        <v>50</v>
      </c>
      <c r="E50" s="5">
        <v>4</v>
      </c>
      <c r="F50" s="5">
        <v>0</v>
      </c>
      <c r="G50" s="5">
        <f t="shared" si="0"/>
        <v>54</v>
      </c>
      <c r="H50" s="5">
        <v>54</v>
      </c>
      <c r="I50" s="5">
        <f>RANK(H50,$H$4:$H$218)</f>
        <v>47</v>
      </c>
      <c r="J50" s="6" t="s">
        <v>526</v>
      </c>
      <c r="K50" s="6"/>
      <c r="L50" s="6"/>
      <c r="M50" s="6"/>
      <c r="N50" s="6"/>
      <c r="O50" s="5"/>
    </row>
    <row r="51" ht="99.95" customHeight="1" spans="1:15">
      <c r="A51" s="5">
        <v>48</v>
      </c>
      <c r="B51" s="5">
        <v>21020002</v>
      </c>
      <c r="C51" s="5" t="s">
        <v>71</v>
      </c>
      <c r="D51" s="5">
        <v>50</v>
      </c>
      <c r="E51" s="5">
        <v>4</v>
      </c>
      <c r="F51" s="5">
        <v>0</v>
      </c>
      <c r="G51" s="5">
        <f t="shared" si="0"/>
        <v>54</v>
      </c>
      <c r="H51" s="5">
        <v>54</v>
      </c>
      <c r="I51" s="5">
        <f>RANK(H51,$H$4:$H$218)</f>
        <v>47</v>
      </c>
      <c r="J51" s="6" t="s">
        <v>527</v>
      </c>
      <c r="K51" s="6"/>
      <c r="L51" s="6"/>
      <c r="M51" s="6"/>
      <c r="N51" s="6"/>
      <c r="O51" s="5"/>
    </row>
    <row r="52" ht="99.95" customHeight="1" spans="1:15">
      <c r="A52" s="5">
        <v>49</v>
      </c>
      <c r="B52" s="5">
        <v>21020003</v>
      </c>
      <c r="C52" s="5" t="s">
        <v>52</v>
      </c>
      <c r="D52" s="5">
        <v>50</v>
      </c>
      <c r="E52" s="5">
        <v>4</v>
      </c>
      <c r="F52" s="5">
        <v>0</v>
      </c>
      <c r="G52" s="5">
        <f t="shared" si="0"/>
        <v>54</v>
      </c>
      <c r="H52" s="5">
        <v>54</v>
      </c>
      <c r="I52" s="5">
        <f>RANK(H52,$H$4:$H$218)</f>
        <v>47</v>
      </c>
      <c r="J52" s="6" t="s">
        <v>528</v>
      </c>
      <c r="K52" s="6"/>
      <c r="L52" s="6"/>
      <c r="M52" s="6"/>
      <c r="N52" s="6"/>
      <c r="O52" s="5"/>
    </row>
    <row r="53" ht="99.95" customHeight="1" spans="1:15">
      <c r="A53" s="5">
        <v>50</v>
      </c>
      <c r="B53" s="5">
        <v>21020142</v>
      </c>
      <c r="C53" s="5" t="s">
        <v>30</v>
      </c>
      <c r="D53" s="5">
        <v>50</v>
      </c>
      <c r="E53" s="5">
        <v>4</v>
      </c>
      <c r="F53" s="5">
        <v>0</v>
      </c>
      <c r="G53" s="5">
        <f t="shared" si="0"/>
        <v>54</v>
      </c>
      <c r="H53" s="5">
        <v>54</v>
      </c>
      <c r="I53" s="5">
        <f>RANK(H53,$H$4:$H$218)</f>
        <v>47</v>
      </c>
      <c r="J53" s="6" t="s">
        <v>529</v>
      </c>
      <c r="K53" s="6"/>
      <c r="L53" s="6"/>
      <c r="M53" s="6"/>
      <c r="N53" s="6"/>
      <c r="O53" s="5"/>
    </row>
    <row r="54" ht="99.95" customHeight="1" spans="1:15">
      <c r="A54" s="5">
        <v>51</v>
      </c>
      <c r="B54" s="5">
        <v>21011051</v>
      </c>
      <c r="C54" s="5" t="s">
        <v>107</v>
      </c>
      <c r="D54" s="5">
        <v>50</v>
      </c>
      <c r="E54" s="5">
        <v>3</v>
      </c>
      <c r="F54" s="5">
        <v>0</v>
      </c>
      <c r="G54" s="5">
        <f t="shared" si="0"/>
        <v>53</v>
      </c>
      <c r="H54" s="5">
        <v>53</v>
      </c>
      <c r="I54" s="5">
        <f>RANK(H54,$H$4:$H$218)</f>
        <v>51</v>
      </c>
      <c r="J54" s="6" t="s">
        <v>530</v>
      </c>
      <c r="K54" s="6"/>
      <c r="L54" s="6"/>
      <c r="M54" s="6"/>
      <c r="N54" s="6"/>
      <c r="O54" s="5"/>
    </row>
    <row r="55" ht="99.95" customHeight="1" spans="1:15">
      <c r="A55" s="5">
        <v>52</v>
      </c>
      <c r="B55" s="5">
        <v>21020008</v>
      </c>
      <c r="C55" s="5" t="s">
        <v>134</v>
      </c>
      <c r="D55" s="5">
        <v>50</v>
      </c>
      <c r="E55" s="5">
        <v>3</v>
      </c>
      <c r="F55" s="5">
        <v>0</v>
      </c>
      <c r="G55" s="5">
        <f t="shared" si="0"/>
        <v>53</v>
      </c>
      <c r="H55" s="5">
        <v>53</v>
      </c>
      <c r="I55" s="5">
        <f>RANK(H55,$H$4:$H$218)</f>
        <v>51</v>
      </c>
      <c r="J55" s="6" t="s">
        <v>531</v>
      </c>
      <c r="K55" s="6"/>
      <c r="L55" s="6"/>
      <c r="M55" s="6"/>
      <c r="N55" s="6"/>
      <c r="O55" s="5"/>
    </row>
    <row r="56" ht="99.95" customHeight="1" spans="1:15">
      <c r="A56" s="5">
        <v>53</v>
      </c>
      <c r="B56" s="5">
        <v>21020014</v>
      </c>
      <c r="C56" s="5" t="s">
        <v>123</v>
      </c>
      <c r="D56" s="5">
        <v>50</v>
      </c>
      <c r="E56" s="5">
        <v>3</v>
      </c>
      <c r="F56" s="5">
        <v>0</v>
      </c>
      <c r="G56" s="5">
        <f t="shared" si="0"/>
        <v>53</v>
      </c>
      <c r="H56" s="5">
        <v>53</v>
      </c>
      <c r="I56" s="5">
        <f>RANK(H56,$H$4:$H$218)</f>
        <v>51</v>
      </c>
      <c r="J56" s="6" t="s">
        <v>532</v>
      </c>
      <c r="K56" s="6"/>
      <c r="L56" s="6"/>
      <c r="M56" s="6"/>
      <c r="N56" s="6"/>
      <c r="O56" s="5"/>
    </row>
    <row r="57" ht="99.95" customHeight="1" spans="1:15">
      <c r="A57" s="5">
        <v>54</v>
      </c>
      <c r="B57" s="5">
        <v>21020028</v>
      </c>
      <c r="C57" s="5" t="s">
        <v>81</v>
      </c>
      <c r="D57" s="5">
        <v>50</v>
      </c>
      <c r="E57" s="5">
        <v>3</v>
      </c>
      <c r="F57" s="5">
        <v>0</v>
      </c>
      <c r="G57" s="5">
        <f t="shared" si="0"/>
        <v>53</v>
      </c>
      <c r="H57" s="5">
        <v>53</v>
      </c>
      <c r="I57" s="5">
        <f>RANK(H57,$H$4:$H$218)</f>
        <v>51</v>
      </c>
      <c r="J57" s="6" t="s">
        <v>531</v>
      </c>
      <c r="K57" s="6"/>
      <c r="L57" s="6"/>
      <c r="M57" s="6"/>
      <c r="N57" s="6"/>
      <c r="O57" s="5"/>
    </row>
    <row r="58" ht="99.95" customHeight="1" spans="1:15">
      <c r="A58" s="5">
        <v>55</v>
      </c>
      <c r="B58" s="5">
        <v>21020057</v>
      </c>
      <c r="C58" s="5" t="s">
        <v>162</v>
      </c>
      <c r="D58" s="5">
        <v>50</v>
      </c>
      <c r="E58" s="5">
        <v>3</v>
      </c>
      <c r="F58" s="5">
        <v>0</v>
      </c>
      <c r="G58" s="5">
        <f t="shared" si="0"/>
        <v>53</v>
      </c>
      <c r="H58" s="5">
        <v>53</v>
      </c>
      <c r="I58" s="5">
        <f>RANK(H58,$H$4:$H$218)</f>
        <v>51</v>
      </c>
      <c r="J58" s="6" t="s">
        <v>533</v>
      </c>
      <c r="K58" s="6"/>
      <c r="L58" s="6"/>
      <c r="M58" s="6"/>
      <c r="N58" s="6"/>
      <c r="O58" s="5"/>
    </row>
    <row r="59" ht="99.95" customHeight="1" spans="1:15">
      <c r="A59" s="5">
        <v>56</v>
      </c>
      <c r="B59" s="5">
        <v>21020059</v>
      </c>
      <c r="C59" s="5" t="s">
        <v>207</v>
      </c>
      <c r="D59" s="5">
        <v>50</v>
      </c>
      <c r="E59" s="5">
        <v>3</v>
      </c>
      <c r="F59" s="5">
        <v>0</v>
      </c>
      <c r="G59" s="5">
        <f t="shared" si="0"/>
        <v>53</v>
      </c>
      <c r="H59" s="5">
        <v>53</v>
      </c>
      <c r="I59" s="5">
        <f>RANK(H59,$H$4:$H$218)</f>
        <v>51</v>
      </c>
      <c r="J59" s="6" t="s">
        <v>534</v>
      </c>
      <c r="K59" s="6"/>
      <c r="L59" s="6"/>
      <c r="M59" s="6"/>
      <c r="N59" s="6"/>
      <c r="O59" s="5"/>
    </row>
    <row r="60" ht="99.95" customHeight="1" spans="1:15">
      <c r="A60" s="5">
        <v>57</v>
      </c>
      <c r="B60" s="5">
        <v>21020063</v>
      </c>
      <c r="C60" s="5" t="s">
        <v>160</v>
      </c>
      <c r="D60" s="5">
        <v>50</v>
      </c>
      <c r="E60" s="5">
        <v>3</v>
      </c>
      <c r="F60" s="5">
        <v>0</v>
      </c>
      <c r="G60" s="5">
        <f t="shared" si="0"/>
        <v>53</v>
      </c>
      <c r="H60" s="5">
        <v>53</v>
      </c>
      <c r="I60" s="5">
        <f>RANK(H60,$H$4:$H$218)</f>
        <v>51</v>
      </c>
      <c r="J60" s="6" t="s">
        <v>533</v>
      </c>
      <c r="K60" s="6"/>
      <c r="L60" s="6"/>
      <c r="M60" s="6"/>
      <c r="N60" s="6"/>
      <c r="O60" s="5"/>
    </row>
    <row r="61" ht="99.95" customHeight="1" spans="1:15">
      <c r="A61" s="5">
        <v>58</v>
      </c>
      <c r="B61" s="5">
        <v>21020114</v>
      </c>
      <c r="C61" s="5" t="s">
        <v>149</v>
      </c>
      <c r="D61" s="5">
        <v>50</v>
      </c>
      <c r="E61" s="5">
        <v>3</v>
      </c>
      <c r="F61" s="5">
        <v>0</v>
      </c>
      <c r="G61" s="5">
        <f t="shared" si="0"/>
        <v>53</v>
      </c>
      <c r="H61" s="5">
        <v>53</v>
      </c>
      <c r="I61" s="5">
        <f>RANK(H61,$H$4:$H$218)</f>
        <v>51</v>
      </c>
      <c r="J61" s="6" t="s">
        <v>535</v>
      </c>
      <c r="K61" s="6"/>
      <c r="L61" s="6"/>
      <c r="M61" s="6"/>
      <c r="N61" s="6"/>
      <c r="O61" s="5"/>
    </row>
    <row r="62" ht="99.95" customHeight="1" spans="1:15">
      <c r="A62" s="5">
        <v>59</v>
      </c>
      <c r="B62" s="5">
        <v>21020120</v>
      </c>
      <c r="C62" s="5" t="s">
        <v>85</v>
      </c>
      <c r="D62" s="5">
        <v>50</v>
      </c>
      <c r="E62" s="5">
        <v>3</v>
      </c>
      <c r="F62" s="5">
        <v>0</v>
      </c>
      <c r="G62" s="5">
        <f t="shared" si="0"/>
        <v>53</v>
      </c>
      <c r="H62" s="5">
        <v>53</v>
      </c>
      <c r="I62" s="5">
        <f>RANK(H62,$H$4:$H$218)</f>
        <v>51</v>
      </c>
      <c r="J62" s="6" t="s">
        <v>536</v>
      </c>
      <c r="K62" s="6"/>
      <c r="L62" s="6"/>
      <c r="M62" s="6"/>
      <c r="N62" s="6"/>
      <c r="O62" s="5"/>
    </row>
    <row r="63" ht="99.95" customHeight="1" spans="1:15">
      <c r="A63" s="5">
        <v>60</v>
      </c>
      <c r="B63" s="5">
        <v>21020123</v>
      </c>
      <c r="C63" s="5" t="s">
        <v>145</v>
      </c>
      <c r="D63" s="5">
        <v>50</v>
      </c>
      <c r="E63" s="5">
        <v>3</v>
      </c>
      <c r="F63" s="5">
        <v>0</v>
      </c>
      <c r="G63" s="5">
        <f t="shared" si="0"/>
        <v>53</v>
      </c>
      <c r="H63" s="5">
        <v>53</v>
      </c>
      <c r="I63" s="5">
        <f>RANK(H63,$H$4:$H$218)</f>
        <v>51</v>
      </c>
      <c r="J63" s="6" t="s">
        <v>537</v>
      </c>
      <c r="K63" s="6"/>
      <c r="L63" s="6"/>
      <c r="M63" s="6"/>
      <c r="N63" s="6"/>
      <c r="O63" s="5"/>
    </row>
    <row r="64" ht="99.95" customHeight="1" spans="1:15">
      <c r="A64" s="5">
        <v>61</v>
      </c>
      <c r="B64" s="5">
        <v>21020156</v>
      </c>
      <c r="C64" s="5" t="s">
        <v>117</v>
      </c>
      <c r="D64" s="5">
        <v>50</v>
      </c>
      <c r="E64" s="5">
        <v>3</v>
      </c>
      <c r="F64" s="5">
        <v>0</v>
      </c>
      <c r="G64" s="5">
        <f t="shared" si="0"/>
        <v>53</v>
      </c>
      <c r="H64" s="5">
        <v>53</v>
      </c>
      <c r="I64" s="5">
        <f>RANK(H64,$H$4:$H$218)</f>
        <v>51</v>
      </c>
      <c r="J64" s="6" t="s">
        <v>534</v>
      </c>
      <c r="K64" s="6"/>
      <c r="L64" s="6"/>
      <c r="M64" s="6"/>
      <c r="N64" s="6"/>
      <c r="O64" s="5"/>
    </row>
    <row r="65" ht="99.95" customHeight="1" spans="1:15">
      <c r="A65" s="5">
        <v>62</v>
      </c>
      <c r="B65" s="5">
        <v>21020173</v>
      </c>
      <c r="C65" s="5" t="s">
        <v>62</v>
      </c>
      <c r="D65" s="5">
        <v>50</v>
      </c>
      <c r="E65" s="5">
        <v>3</v>
      </c>
      <c r="F65" s="5">
        <v>0</v>
      </c>
      <c r="G65" s="5">
        <f t="shared" si="0"/>
        <v>53</v>
      </c>
      <c r="H65" s="5">
        <v>53</v>
      </c>
      <c r="I65" s="5">
        <f>RANK(H65,$H$4:$H$218)</f>
        <v>51</v>
      </c>
      <c r="J65" s="6" t="s">
        <v>531</v>
      </c>
      <c r="K65" s="6"/>
      <c r="L65" s="6"/>
      <c r="M65" s="6"/>
      <c r="N65" s="6"/>
      <c r="O65" s="5"/>
    </row>
    <row r="66" ht="99.95" customHeight="1" spans="1:15">
      <c r="A66" s="5">
        <v>63</v>
      </c>
      <c r="B66" s="5">
        <v>21020177</v>
      </c>
      <c r="C66" s="5" t="s">
        <v>210</v>
      </c>
      <c r="D66" s="5">
        <v>50</v>
      </c>
      <c r="E66" s="5">
        <v>3</v>
      </c>
      <c r="F66" s="5">
        <v>0</v>
      </c>
      <c r="G66" s="5">
        <f t="shared" si="0"/>
        <v>53</v>
      </c>
      <c r="H66" s="5">
        <v>53</v>
      </c>
      <c r="I66" s="5">
        <f>RANK(H66,$H$4:$H$218)</f>
        <v>51</v>
      </c>
      <c r="J66" s="6" t="s">
        <v>538</v>
      </c>
      <c r="K66" s="6"/>
      <c r="L66" s="6"/>
      <c r="M66" s="6"/>
      <c r="N66" s="6"/>
      <c r="O66" s="5"/>
    </row>
    <row r="67" ht="99.95" customHeight="1" spans="1:15">
      <c r="A67" s="5">
        <v>64</v>
      </c>
      <c r="B67" s="5">
        <v>21020179</v>
      </c>
      <c r="C67" s="5" t="s">
        <v>28</v>
      </c>
      <c r="D67" s="5">
        <v>50</v>
      </c>
      <c r="E67" s="5">
        <v>3</v>
      </c>
      <c r="F67" s="5">
        <v>0</v>
      </c>
      <c r="G67" s="5">
        <f t="shared" si="0"/>
        <v>53</v>
      </c>
      <c r="H67" s="5">
        <v>53</v>
      </c>
      <c r="I67" s="5">
        <f>RANK(H67,$H$4:$H$218)</f>
        <v>51</v>
      </c>
      <c r="J67" s="6" t="s">
        <v>539</v>
      </c>
      <c r="K67" s="6"/>
      <c r="L67" s="6"/>
      <c r="M67" s="6"/>
      <c r="N67" s="6"/>
      <c r="O67" s="5"/>
    </row>
    <row r="68" ht="99.95" customHeight="1" spans="1:15">
      <c r="A68" s="5">
        <v>65</v>
      </c>
      <c r="B68" s="5">
        <v>20002034</v>
      </c>
      <c r="C68" s="5" t="s">
        <v>120</v>
      </c>
      <c r="D68" s="5">
        <v>50</v>
      </c>
      <c r="E68" s="5">
        <v>0</v>
      </c>
      <c r="F68" s="5">
        <v>0</v>
      </c>
      <c r="G68" s="5">
        <f t="shared" ref="G68:G131" si="1">D68+E68</f>
        <v>50</v>
      </c>
      <c r="H68" s="5">
        <v>50</v>
      </c>
      <c r="I68" s="5">
        <f>RANK(H68,$H$4:$H$218)</f>
        <v>65</v>
      </c>
      <c r="J68" s="6"/>
      <c r="K68" s="6"/>
      <c r="L68" s="6"/>
      <c r="M68" s="6"/>
      <c r="N68" s="6"/>
      <c r="O68" s="5"/>
    </row>
    <row r="69" ht="99.95" customHeight="1" spans="1:15">
      <c r="A69" s="5">
        <v>66</v>
      </c>
      <c r="B69" s="5">
        <v>20003015</v>
      </c>
      <c r="C69" s="5" t="s">
        <v>105</v>
      </c>
      <c r="D69" s="5">
        <v>50</v>
      </c>
      <c r="E69" s="5">
        <v>0</v>
      </c>
      <c r="F69" s="5">
        <v>0</v>
      </c>
      <c r="G69" s="5">
        <f t="shared" si="1"/>
        <v>50</v>
      </c>
      <c r="H69" s="5">
        <v>50</v>
      </c>
      <c r="I69" s="5">
        <f>RANK(H69,$H$4:$H$218)</f>
        <v>65</v>
      </c>
      <c r="J69" s="6"/>
      <c r="K69" s="6"/>
      <c r="L69" s="6"/>
      <c r="M69" s="6"/>
      <c r="N69" s="6"/>
      <c r="O69" s="5"/>
    </row>
    <row r="70" ht="99.95" customHeight="1" spans="1:15">
      <c r="A70" s="5">
        <v>67</v>
      </c>
      <c r="B70" s="5">
        <v>20006040</v>
      </c>
      <c r="C70" s="5" t="s">
        <v>77</v>
      </c>
      <c r="D70" s="5">
        <v>50</v>
      </c>
      <c r="E70" s="5">
        <v>0</v>
      </c>
      <c r="F70" s="5">
        <v>0</v>
      </c>
      <c r="G70" s="5">
        <f t="shared" si="1"/>
        <v>50</v>
      </c>
      <c r="H70" s="5">
        <v>50</v>
      </c>
      <c r="I70" s="5">
        <f>RANK(H70,$H$4:$H$218)</f>
        <v>65</v>
      </c>
      <c r="J70" s="6"/>
      <c r="K70" s="6"/>
      <c r="L70" s="6"/>
      <c r="M70" s="6"/>
      <c r="N70" s="6"/>
      <c r="O70" s="5"/>
    </row>
    <row r="71" ht="99.95" customHeight="1" spans="1:15">
      <c r="A71" s="5">
        <v>68</v>
      </c>
      <c r="B71" s="5">
        <v>20009036</v>
      </c>
      <c r="C71" s="5" t="s">
        <v>124</v>
      </c>
      <c r="D71" s="5">
        <v>50</v>
      </c>
      <c r="E71" s="5">
        <v>0</v>
      </c>
      <c r="F71" s="5">
        <v>0</v>
      </c>
      <c r="G71" s="5">
        <f t="shared" si="1"/>
        <v>50</v>
      </c>
      <c r="H71" s="5">
        <v>50</v>
      </c>
      <c r="I71" s="5">
        <f>RANK(H71,$H$4:$H$218)</f>
        <v>65</v>
      </c>
      <c r="J71" s="6"/>
      <c r="K71" s="6"/>
      <c r="L71" s="6"/>
      <c r="M71" s="6"/>
      <c r="N71" s="6"/>
      <c r="O71" s="5"/>
    </row>
    <row r="72" ht="99.95" customHeight="1" spans="1:15">
      <c r="A72" s="5">
        <v>69</v>
      </c>
      <c r="B72" s="5">
        <v>20009071</v>
      </c>
      <c r="C72" s="5" t="s">
        <v>69</v>
      </c>
      <c r="D72" s="5">
        <v>50</v>
      </c>
      <c r="E72" s="5">
        <v>0</v>
      </c>
      <c r="F72" s="5">
        <v>0</v>
      </c>
      <c r="G72" s="5">
        <f t="shared" si="1"/>
        <v>50</v>
      </c>
      <c r="H72" s="5">
        <v>50</v>
      </c>
      <c r="I72" s="5">
        <f>RANK(H72,$H$4:$H$218)</f>
        <v>65</v>
      </c>
      <c r="J72" s="6"/>
      <c r="K72" s="6"/>
      <c r="L72" s="6"/>
      <c r="M72" s="6"/>
      <c r="N72" s="6"/>
      <c r="O72" s="5"/>
    </row>
    <row r="73" ht="99.95" customHeight="1" spans="1:15">
      <c r="A73" s="5">
        <v>70</v>
      </c>
      <c r="B73" s="5">
        <v>20015046</v>
      </c>
      <c r="C73" s="5" t="s">
        <v>96</v>
      </c>
      <c r="D73" s="5">
        <v>50</v>
      </c>
      <c r="E73" s="5">
        <v>0</v>
      </c>
      <c r="F73" s="5">
        <v>0</v>
      </c>
      <c r="G73" s="5">
        <f t="shared" si="1"/>
        <v>50</v>
      </c>
      <c r="H73" s="5">
        <v>50</v>
      </c>
      <c r="I73" s="5">
        <f>RANK(H73,$H$4:$H$218)</f>
        <v>65</v>
      </c>
      <c r="J73" s="6"/>
      <c r="K73" s="6"/>
      <c r="L73" s="6"/>
      <c r="M73" s="6"/>
      <c r="N73" s="6"/>
      <c r="O73" s="5"/>
    </row>
    <row r="74" ht="99.95" customHeight="1" spans="1:15">
      <c r="A74" s="5">
        <v>71</v>
      </c>
      <c r="B74" s="5">
        <v>20015052</v>
      </c>
      <c r="C74" s="5" t="s">
        <v>127</v>
      </c>
      <c r="D74" s="5">
        <v>50</v>
      </c>
      <c r="E74" s="5">
        <v>0</v>
      </c>
      <c r="F74" s="5">
        <v>0</v>
      </c>
      <c r="G74" s="5">
        <f t="shared" si="1"/>
        <v>50</v>
      </c>
      <c r="H74" s="5">
        <v>50</v>
      </c>
      <c r="I74" s="5">
        <f>RANK(H74,$H$4:$H$218)</f>
        <v>65</v>
      </c>
      <c r="J74" s="6"/>
      <c r="K74" s="6"/>
      <c r="L74" s="6"/>
      <c r="M74" s="6"/>
      <c r="N74" s="6"/>
      <c r="O74" s="5"/>
    </row>
    <row r="75" ht="99.95" customHeight="1" spans="1:15">
      <c r="A75" s="5">
        <v>72</v>
      </c>
      <c r="B75" s="5">
        <v>20020189</v>
      </c>
      <c r="C75" s="5" t="s">
        <v>203</v>
      </c>
      <c r="D75" s="5">
        <v>50</v>
      </c>
      <c r="E75" s="5">
        <v>0</v>
      </c>
      <c r="F75" s="5">
        <v>0</v>
      </c>
      <c r="G75" s="5">
        <f t="shared" si="1"/>
        <v>50</v>
      </c>
      <c r="H75" s="5">
        <v>50</v>
      </c>
      <c r="I75" s="5">
        <f>RANK(H75,$H$4:$H$218)</f>
        <v>65</v>
      </c>
      <c r="J75" s="6"/>
      <c r="K75" s="6"/>
      <c r="L75" s="6"/>
      <c r="M75" s="6"/>
      <c r="N75" s="6"/>
      <c r="O75" s="5"/>
    </row>
    <row r="76" ht="99.95" customHeight="1" spans="1:15">
      <c r="A76" s="5">
        <v>73</v>
      </c>
      <c r="B76" s="5">
        <v>21009018</v>
      </c>
      <c r="C76" s="5" t="s">
        <v>54</v>
      </c>
      <c r="D76" s="5">
        <v>50</v>
      </c>
      <c r="E76" s="5">
        <v>0</v>
      </c>
      <c r="F76" s="5">
        <v>0</v>
      </c>
      <c r="G76" s="5">
        <f t="shared" si="1"/>
        <v>50</v>
      </c>
      <c r="H76" s="5">
        <v>50</v>
      </c>
      <c r="I76" s="5">
        <f>RANK(H76,$H$4:$H$218)</f>
        <v>65</v>
      </c>
      <c r="J76" s="6"/>
      <c r="K76" s="6"/>
      <c r="L76" s="6"/>
      <c r="M76" s="6"/>
      <c r="N76" s="6"/>
      <c r="O76" s="5"/>
    </row>
    <row r="77" ht="99.95" customHeight="1" spans="1:15">
      <c r="A77" s="5">
        <v>74</v>
      </c>
      <c r="B77" s="5">
        <v>21011062</v>
      </c>
      <c r="C77" s="5" t="s">
        <v>80</v>
      </c>
      <c r="D77" s="5">
        <v>50</v>
      </c>
      <c r="E77" s="5">
        <v>0</v>
      </c>
      <c r="F77" s="5">
        <v>0</v>
      </c>
      <c r="G77" s="5">
        <f t="shared" si="1"/>
        <v>50</v>
      </c>
      <c r="H77" s="5">
        <v>50</v>
      </c>
      <c r="I77" s="5">
        <f>RANK(H77,$H$4:$H$218)</f>
        <v>65</v>
      </c>
      <c r="J77" s="6"/>
      <c r="K77" s="6"/>
      <c r="L77" s="6"/>
      <c r="M77" s="6"/>
      <c r="N77" s="6"/>
      <c r="O77" s="5"/>
    </row>
    <row r="78" ht="99.95" customHeight="1" spans="1:15">
      <c r="A78" s="5">
        <v>75</v>
      </c>
      <c r="B78" s="5">
        <v>21012125</v>
      </c>
      <c r="C78" s="5" t="s">
        <v>72</v>
      </c>
      <c r="D78" s="5">
        <v>50</v>
      </c>
      <c r="E78" s="5">
        <v>0</v>
      </c>
      <c r="F78" s="5">
        <v>0</v>
      </c>
      <c r="G78" s="5">
        <f t="shared" si="1"/>
        <v>50</v>
      </c>
      <c r="H78" s="5">
        <v>50</v>
      </c>
      <c r="I78" s="5">
        <f>RANK(H78,$H$4:$H$218)</f>
        <v>65</v>
      </c>
      <c r="J78" s="6"/>
      <c r="K78" s="6"/>
      <c r="L78" s="6"/>
      <c r="M78" s="6"/>
      <c r="N78" s="6"/>
      <c r="O78" s="5"/>
    </row>
    <row r="79" ht="99.95" customHeight="1" spans="1:15">
      <c r="A79" s="5">
        <v>76</v>
      </c>
      <c r="B79" s="5">
        <v>21020004</v>
      </c>
      <c r="C79" s="5" t="s">
        <v>193</v>
      </c>
      <c r="D79" s="5">
        <v>50</v>
      </c>
      <c r="E79" s="5">
        <v>0</v>
      </c>
      <c r="F79" s="5">
        <v>0</v>
      </c>
      <c r="G79" s="5">
        <f t="shared" si="1"/>
        <v>50</v>
      </c>
      <c r="H79" s="5">
        <v>50</v>
      </c>
      <c r="I79" s="5">
        <f>RANK(H79,$H$4:$H$218)</f>
        <v>65</v>
      </c>
      <c r="J79" s="6"/>
      <c r="K79" s="6"/>
      <c r="L79" s="6"/>
      <c r="M79" s="6"/>
      <c r="N79" s="6"/>
      <c r="O79" s="5"/>
    </row>
    <row r="80" ht="99.95" customHeight="1" spans="1:15">
      <c r="A80" s="5">
        <v>77</v>
      </c>
      <c r="B80" s="5">
        <v>21020005</v>
      </c>
      <c r="C80" s="5" t="s">
        <v>190</v>
      </c>
      <c r="D80" s="5">
        <v>50</v>
      </c>
      <c r="E80" s="5">
        <v>0</v>
      </c>
      <c r="F80" s="5">
        <v>0</v>
      </c>
      <c r="G80" s="5">
        <f t="shared" si="1"/>
        <v>50</v>
      </c>
      <c r="H80" s="5">
        <v>50</v>
      </c>
      <c r="I80" s="5">
        <f>RANK(H80,$H$4:$H$218)</f>
        <v>65</v>
      </c>
      <c r="J80" s="6"/>
      <c r="K80" s="6"/>
      <c r="L80" s="6"/>
      <c r="M80" s="6"/>
      <c r="N80" s="6"/>
      <c r="O80" s="5"/>
    </row>
    <row r="81" ht="99.95" customHeight="1" spans="1:15">
      <c r="A81" s="5">
        <v>78</v>
      </c>
      <c r="B81" s="5">
        <v>21020006</v>
      </c>
      <c r="C81" s="5" t="s">
        <v>148</v>
      </c>
      <c r="D81" s="5">
        <v>50</v>
      </c>
      <c r="E81" s="5">
        <v>0</v>
      </c>
      <c r="F81" s="5">
        <v>0</v>
      </c>
      <c r="G81" s="5">
        <f t="shared" si="1"/>
        <v>50</v>
      </c>
      <c r="H81" s="5">
        <v>50</v>
      </c>
      <c r="I81" s="5">
        <f>RANK(H81,$H$4:$H$218)</f>
        <v>65</v>
      </c>
      <c r="J81" s="6"/>
      <c r="K81" s="6"/>
      <c r="L81" s="6"/>
      <c r="M81" s="6"/>
      <c r="N81" s="6"/>
      <c r="O81" s="5"/>
    </row>
    <row r="82" ht="99.95" customHeight="1" spans="1:15">
      <c r="A82" s="5">
        <v>79</v>
      </c>
      <c r="B82" s="5">
        <v>21020007</v>
      </c>
      <c r="C82" s="5" t="s">
        <v>125</v>
      </c>
      <c r="D82" s="5">
        <v>50</v>
      </c>
      <c r="E82" s="5">
        <v>0</v>
      </c>
      <c r="F82" s="5">
        <v>0</v>
      </c>
      <c r="G82" s="5">
        <f t="shared" si="1"/>
        <v>50</v>
      </c>
      <c r="H82" s="5">
        <v>50</v>
      </c>
      <c r="I82" s="5">
        <f>RANK(H82,$H$4:$H$218)</f>
        <v>65</v>
      </c>
      <c r="J82" s="6"/>
      <c r="K82" s="6"/>
      <c r="L82" s="6"/>
      <c r="M82" s="6"/>
      <c r="N82" s="6"/>
      <c r="O82" s="5"/>
    </row>
    <row r="83" ht="99.95" customHeight="1" spans="1:15">
      <c r="A83" s="5">
        <v>80</v>
      </c>
      <c r="B83" s="5">
        <v>21020010</v>
      </c>
      <c r="C83" s="5" t="s">
        <v>161</v>
      </c>
      <c r="D83" s="5">
        <v>50</v>
      </c>
      <c r="E83" s="5">
        <v>0</v>
      </c>
      <c r="F83" s="5">
        <v>0</v>
      </c>
      <c r="G83" s="5">
        <f t="shared" si="1"/>
        <v>50</v>
      </c>
      <c r="H83" s="5">
        <v>50</v>
      </c>
      <c r="I83" s="5">
        <f>RANK(H83,$H$4:$H$218)</f>
        <v>65</v>
      </c>
      <c r="J83" s="6"/>
      <c r="K83" s="6"/>
      <c r="L83" s="6"/>
      <c r="M83" s="6"/>
      <c r="N83" s="6"/>
      <c r="O83" s="5"/>
    </row>
    <row r="84" ht="99.95" customHeight="1" spans="1:15">
      <c r="A84" s="5">
        <v>81</v>
      </c>
      <c r="B84" s="5">
        <v>21020011</v>
      </c>
      <c r="C84" s="5" t="s">
        <v>118</v>
      </c>
      <c r="D84" s="5">
        <v>50</v>
      </c>
      <c r="E84" s="5">
        <v>0</v>
      </c>
      <c r="F84" s="5">
        <v>0</v>
      </c>
      <c r="G84" s="5">
        <f t="shared" si="1"/>
        <v>50</v>
      </c>
      <c r="H84" s="5">
        <v>50</v>
      </c>
      <c r="I84" s="5">
        <f>RANK(H84,$H$4:$H$218)</f>
        <v>65</v>
      </c>
      <c r="J84" s="6"/>
      <c r="K84" s="6"/>
      <c r="L84" s="6"/>
      <c r="M84" s="6"/>
      <c r="N84" s="6"/>
      <c r="O84" s="5"/>
    </row>
    <row r="85" ht="99.95" customHeight="1" spans="1:15">
      <c r="A85" s="5">
        <v>82</v>
      </c>
      <c r="B85" s="5">
        <v>21020013</v>
      </c>
      <c r="C85" s="5" t="s">
        <v>55</v>
      </c>
      <c r="D85" s="5">
        <v>50</v>
      </c>
      <c r="E85" s="5">
        <v>0</v>
      </c>
      <c r="F85" s="5">
        <v>0</v>
      </c>
      <c r="G85" s="5">
        <f t="shared" si="1"/>
        <v>50</v>
      </c>
      <c r="H85" s="5">
        <v>50</v>
      </c>
      <c r="I85" s="5">
        <f>RANK(H85,$H$4:$H$218)</f>
        <v>65</v>
      </c>
      <c r="J85" s="6"/>
      <c r="K85" s="6"/>
      <c r="L85" s="6"/>
      <c r="M85" s="6"/>
      <c r="N85" s="6"/>
      <c r="O85" s="5"/>
    </row>
    <row r="86" ht="99.95" customHeight="1" spans="1:15">
      <c r="A86" s="5">
        <v>83</v>
      </c>
      <c r="B86" s="5">
        <v>21020017</v>
      </c>
      <c r="C86" s="5" t="s">
        <v>59</v>
      </c>
      <c r="D86" s="5">
        <v>50</v>
      </c>
      <c r="E86" s="5">
        <v>0</v>
      </c>
      <c r="F86" s="5">
        <v>0</v>
      </c>
      <c r="G86" s="5">
        <f t="shared" si="1"/>
        <v>50</v>
      </c>
      <c r="H86" s="5">
        <v>50</v>
      </c>
      <c r="I86" s="5">
        <f>RANK(H86,$H$4:$H$218)</f>
        <v>65</v>
      </c>
      <c r="J86" s="6"/>
      <c r="K86" s="6"/>
      <c r="L86" s="6"/>
      <c r="M86" s="6"/>
      <c r="N86" s="6"/>
      <c r="O86" s="5"/>
    </row>
    <row r="87" ht="99.95" customHeight="1" spans="1:15">
      <c r="A87" s="5">
        <v>84</v>
      </c>
      <c r="B87" s="5">
        <v>21020018</v>
      </c>
      <c r="C87" s="5" t="s">
        <v>89</v>
      </c>
      <c r="D87" s="5">
        <v>50</v>
      </c>
      <c r="E87" s="5">
        <v>0</v>
      </c>
      <c r="F87" s="5">
        <v>0</v>
      </c>
      <c r="G87" s="5">
        <f t="shared" si="1"/>
        <v>50</v>
      </c>
      <c r="H87" s="5">
        <v>50</v>
      </c>
      <c r="I87" s="5">
        <f>RANK(H87,$H$4:$H$218)</f>
        <v>65</v>
      </c>
      <c r="J87" s="6"/>
      <c r="K87" s="6"/>
      <c r="L87" s="6"/>
      <c r="M87" s="6"/>
      <c r="N87" s="6"/>
      <c r="O87" s="5"/>
    </row>
    <row r="88" ht="99.95" customHeight="1" spans="1:15">
      <c r="A88" s="5">
        <v>85</v>
      </c>
      <c r="B88" s="5">
        <v>21020021</v>
      </c>
      <c r="C88" s="5" t="s">
        <v>49</v>
      </c>
      <c r="D88" s="5">
        <v>50</v>
      </c>
      <c r="E88" s="5">
        <v>0</v>
      </c>
      <c r="F88" s="5">
        <v>0</v>
      </c>
      <c r="G88" s="5">
        <f t="shared" si="1"/>
        <v>50</v>
      </c>
      <c r="H88" s="5">
        <v>50</v>
      </c>
      <c r="I88" s="5">
        <f>RANK(H88,$H$4:$H$218)</f>
        <v>65</v>
      </c>
      <c r="J88" s="6"/>
      <c r="K88" s="6"/>
      <c r="L88" s="6"/>
      <c r="M88" s="6"/>
      <c r="N88" s="6"/>
      <c r="O88" s="5"/>
    </row>
    <row r="89" ht="99.95" customHeight="1" spans="1:15">
      <c r="A89" s="5">
        <v>86</v>
      </c>
      <c r="B89" s="5">
        <v>21020023</v>
      </c>
      <c r="C89" s="5" t="s">
        <v>197</v>
      </c>
      <c r="D89" s="5">
        <v>50</v>
      </c>
      <c r="E89" s="5">
        <v>0</v>
      </c>
      <c r="F89" s="5">
        <v>0</v>
      </c>
      <c r="G89" s="5">
        <f t="shared" si="1"/>
        <v>50</v>
      </c>
      <c r="H89" s="5">
        <v>50</v>
      </c>
      <c r="I89" s="5">
        <f>RANK(H89,$H$4:$H$218)</f>
        <v>65</v>
      </c>
      <c r="J89" s="6"/>
      <c r="K89" s="6"/>
      <c r="L89" s="6"/>
      <c r="M89" s="6"/>
      <c r="N89" s="6"/>
      <c r="O89" s="5"/>
    </row>
    <row r="90" ht="99.95" customHeight="1" spans="1:15">
      <c r="A90" s="5">
        <v>87</v>
      </c>
      <c r="B90" s="5">
        <v>21020024</v>
      </c>
      <c r="C90" s="5" t="s">
        <v>48</v>
      </c>
      <c r="D90" s="5">
        <v>50</v>
      </c>
      <c r="E90" s="5">
        <v>0</v>
      </c>
      <c r="F90" s="5">
        <v>0</v>
      </c>
      <c r="G90" s="5">
        <f t="shared" si="1"/>
        <v>50</v>
      </c>
      <c r="H90" s="5">
        <v>50</v>
      </c>
      <c r="I90" s="5">
        <f>RANK(H90,$H$4:$H$218)</f>
        <v>65</v>
      </c>
      <c r="J90" s="6"/>
      <c r="K90" s="6"/>
      <c r="L90" s="6"/>
      <c r="M90" s="6"/>
      <c r="N90" s="6"/>
      <c r="O90" s="5"/>
    </row>
    <row r="91" ht="99.95" customHeight="1" spans="1:15">
      <c r="A91" s="5">
        <v>88</v>
      </c>
      <c r="B91" s="5">
        <v>21020025</v>
      </c>
      <c r="C91" s="5" t="s">
        <v>166</v>
      </c>
      <c r="D91" s="5">
        <v>50</v>
      </c>
      <c r="E91" s="5">
        <v>0</v>
      </c>
      <c r="F91" s="5">
        <v>0</v>
      </c>
      <c r="G91" s="5">
        <f t="shared" si="1"/>
        <v>50</v>
      </c>
      <c r="H91" s="5">
        <v>50</v>
      </c>
      <c r="I91" s="5">
        <f>RANK(H91,$H$4:$H$218)</f>
        <v>65</v>
      </c>
      <c r="J91" s="6"/>
      <c r="K91" s="6"/>
      <c r="L91" s="6"/>
      <c r="M91" s="6"/>
      <c r="N91" s="6"/>
      <c r="O91" s="5"/>
    </row>
    <row r="92" ht="99.95" customHeight="1" spans="1:15">
      <c r="A92" s="5">
        <v>89</v>
      </c>
      <c r="B92" s="5">
        <v>21020026</v>
      </c>
      <c r="C92" s="5" t="s">
        <v>192</v>
      </c>
      <c r="D92" s="5">
        <v>50</v>
      </c>
      <c r="E92" s="5">
        <v>0</v>
      </c>
      <c r="F92" s="5">
        <v>0</v>
      </c>
      <c r="G92" s="5">
        <f t="shared" si="1"/>
        <v>50</v>
      </c>
      <c r="H92" s="5">
        <v>50</v>
      </c>
      <c r="I92" s="5">
        <f>RANK(H92,$H$4:$H$218)</f>
        <v>65</v>
      </c>
      <c r="J92" s="6"/>
      <c r="K92" s="6"/>
      <c r="L92" s="6"/>
      <c r="M92" s="6"/>
      <c r="N92" s="6"/>
      <c r="O92" s="5"/>
    </row>
    <row r="93" ht="99.95" customHeight="1" spans="1:15">
      <c r="A93" s="5">
        <v>90</v>
      </c>
      <c r="B93" s="5">
        <v>21020027</v>
      </c>
      <c r="C93" s="5" t="s">
        <v>140</v>
      </c>
      <c r="D93" s="5">
        <v>50</v>
      </c>
      <c r="E93" s="5">
        <v>0</v>
      </c>
      <c r="F93" s="5">
        <v>0</v>
      </c>
      <c r="G93" s="5">
        <f t="shared" si="1"/>
        <v>50</v>
      </c>
      <c r="H93" s="5">
        <v>50</v>
      </c>
      <c r="I93" s="5">
        <f>RANK(H93,$H$4:$H$218)</f>
        <v>65</v>
      </c>
      <c r="J93" s="6"/>
      <c r="K93" s="6"/>
      <c r="L93" s="6"/>
      <c r="M93" s="6"/>
      <c r="N93" s="6"/>
      <c r="O93" s="5"/>
    </row>
    <row r="94" ht="99.95" customHeight="1" spans="1:15">
      <c r="A94" s="5">
        <v>91</v>
      </c>
      <c r="B94" s="5">
        <v>21020030</v>
      </c>
      <c r="C94" s="5" t="s">
        <v>64</v>
      </c>
      <c r="D94" s="5">
        <v>50</v>
      </c>
      <c r="E94" s="5">
        <v>0</v>
      </c>
      <c r="F94" s="5">
        <v>0</v>
      </c>
      <c r="G94" s="5">
        <f t="shared" si="1"/>
        <v>50</v>
      </c>
      <c r="H94" s="5">
        <v>50</v>
      </c>
      <c r="I94" s="5">
        <f>RANK(H94,$H$4:$H$218)</f>
        <v>65</v>
      </c>
      <c r="J94" s="6"/>
      <c r="K94" s="6"/>
      <c r="L94" s="6"/>
      <c r="M94" s="6"/>
      <c r="N94" s="6"/>
      <c r="O94" s="5"/>
    </row>
    <row r="95" ht="99.95" customHeight="1" spans="1:15">
      <c r="A95" s="5">
        <v>92</v>
      </c>
      <c r="B95" s="5">
        <v>21020031</v>
      </c>
      <c r="C95" s="5" t="s">
        <v>216</v>
      </c>
      <c r="D95" s="5">
        <v>50</v>
      </c>
      <c r="E95" s="5">
        <v>0</v>
      </c>
      <c r="F95" s="5">
        <v>0</v>
      </c>
      <c r="G95" s="5">
        <f t="shared" si="1"/>
        <v>50</v>
      </c>
      <c r="H95" s="5">
        <v>50</v>
      </c>
      <c r="I95" s="5">
        <f>RANK(H95,$H$4:$H$218)</f>
        <v>65</v>
      </c>
      <c r="J95" s="6"/>
      <c r="K95" s="6"/>
      <c r="L95" s="6"/>
      <c r="M95" s="6"/>
      <c r="N95" s="6"/>
      <c r="O95" s="5"/>
    </row>
    <row r="96" ht="99.95" customHeight="1" spans="1:15">
      <c r="A96" s="5">
        <v>93</v>
      </c>
      <c r="B96" s="5">
        <v>21020033</v>
      </c>
      <c r="C96" s="5" t="s">
        <v>133</v>
      </c>
      <c r="D96" s="5">
        <v>50</v>
      </c>
      <c r="E96" s="5">
        <v>0</v>
      </c>
      <c r="F96" s="5">
        <v>0</v>
      </c>
      <c r="G96" s="5">
        <f t="shared" si="1"/>
        <v>50</v>
      </c>
      <c r="H96" s="5">
        <v>50</v>
      </c>
      <c r="I96" s="5">
        <f>RANK(H96,$H$4:$H$218)</f>
        <v>65</v>
      </c>
      <c r="J96" s="6"/>
      <c r="K96" s="6"/>
      <c r="L96" s="6"/>
      <c r="M96" s="6"/>
      <c r="N96" s="6"/>
      <c r="O96" s="5"/>
    </row>
    <row r="97" ht="99.95" customHeight="1" spans="1:15">
      <c r="A97" s="5">
        <v>94</v>
      </c>
      <c r="B97" s="5">
        <v>21020034</v>
      </c>
      <c r="C97" s="5" t="s">
        <v>122</v>
      </c>
      <c r="D97" s="5">
        <v>50</v>
      </c>
      <c r="E97" s="5">
        <v>0</v>
      </c>
      <c r="F97" s="5">
        <v>0</v>
      </c>
      <c r="G97" s="5">
        <f t="shared" si="1"/>
        <v>50</v>
      </c>
      <c r="H97" s="5">
        <v>50</v>
      </c>
      <c r="I97" s="5">
        <f>RANK(H97,$H$4:$H$218)</f>
        <v>65</v>
      </c>
      <c r="J97" s="6"/>
      <c r="K97" s="6"/>
      <c r="L97" s="6"/>
      <c r="M97" s="6"/>
      <c r="N97" s="6"/>
      <c r="O97" s="5"/>
    </row>
    <row r="98" ht="99.95" customHeight="1" spans="1:15">
      <c r="A98" s="5">
        <v>95</v>
      </c>
      <c r="B98" s="5">
        <v>21020037</v>
      </c>
      <c r="C98" s="5" t="s">
        <v>68</v>
      </c>
      <c r="D98" s="5">
        <v>50</v>
      </c>
      <c r="E98" s="5">
        <v>0</v>
      </c>
      <c r="F98" s="5">
        <v>0</v>
      </c>
      <c r="G98" s="5">
        <f t="shared" si="1"/>
        <v>50</v>
      </c>
      <c r="H98" s="5">
        <v>50</v>
      </c>
      <c r="I98" s="5">
        <f>RANK(H98,$H$4:$H$218)</f>
        <v>65</v>
      </c>
      <c r="J98" s="6"/>
      <c r="K98" s="6"/>
      <c r="L98" s="6"/>
      <c r="M98" s="6"/>
      <c r="N98" s="6"/>
      <c r="O98" s="5"/>
    </row>
    <row r="99" ht="99.95" customHeight="1" spans="1:15">
      <c r="A99" s="5">
        <v>96</v>
      </c>
      <c r="B99" s="5">
        <v>21020038</v>
      </c>
      <c r="C99" s="5" t="s">
        <v>150</v>
      </c>
      <c r="D99" s="5">
        <v>50</v>
      </c>
      <c r="E99" s="5">
        <v>0</v>
      </c>
      <c r="F99" s="5">
        <v>0</v>
      </c>
      <c r="G99" s="5">
        <f t="shared" si="1"/>
        <v>50</v>
      </c>
      <c r="H99" s="5">
        <v>50</v>
      </c>
      <c r="I99" s="5">
        <f>RANK(H99,$H$4:$H$218)</f>
        <v>65</v>
      </c>
      <c r="J99" s="6"/>
      <c r="K99" s="6"/>
      <c r="L99" s="6"/>
      <c r="M99" s="6"/>
      <c r="N99" s="6"/>
      <c r="O99" s="5"/>
    </row>
    <row r="100" ht="99.95" customHeight="1" spans="1:15">
      <c r="A100" s="5">
        <v>97</v>
      </c>
      <c r="B100" s="5">
        <v>21020039</v>
      </c>
      <c r="C100" s="5" t="s">
        <v>202</v>
      </c>
      <c r="D100" s="5">
        <v>50</v>
      </c>
      <c r="E100" s="5">
        <v>0</v>
      </c>
      <c r="F100" s="5">
        <v>0</v>
      </c>
      <c r="G100" s="5">
        <f t="shared" si="1"/>
        <v>50</v>
      </c>
      <c r="H100" s="5">
        <v>50</v>
      </c>
      <c r="I100" s="5">
        <f>RANK(H100,$H$4:$H$218)</f>
        <v>65</v>
      </c>
      <c r="J100" s="6"/>
      <c r="K100" s="6"/>
      <c r="L100" s="6"/>
      <c r="M100" s="6"/>
      <c r="N100" s="6"/>
      <c r="O100" s="5"/>
    </row>
    <row r="101" ht="99.95" customHeight="1" spans="1:15">
      <c r="A101" s="5">
        <v>98</v>
      </c>
      <c r="B101" s="5">
        <v>21020040</v>
      </c>
      <c r="C101" s="5" t="s">
        <v>61</v>
      </c>
      <c r="D101" s="5">
        <v>50</v>
      </c>
      <c r="E101" s="5">
        <v>0</v>
      </c>
      <c r="F101" s="5">
        <v>0</v>
      </c>
      <c r="G101" s="5">
        <f t="shared" si="1"/>
        <v>50</v>
      </c>
      <c r="H101" s="5">
        <v>50</v>
      </c>
      <c r="I101" s="5">
        <f>RANK(H101,$H$4:$H$218)</f>
        <v>65</v>
      </c>
      <c r="J101" s="6"/>
      <c r="K101" s="6"/>
      <c r="L101" s="6"/>
      <c r="M101" s="6"/>
      <c r="N101" s="6"/>
      <c r="O101" s="5"/>
    </row>
    <row r="102" ht="99.95" customHeight="1" spans="1:15">
      <c r="A102" s="5">
        <v>99</v>
      </c>
      <c r="B102" s="5">
        <v>21020042</v>
      </c>
      <c r="C102" s="5" t="s">
        <v>158</v>
      </c>
      <c r="D102" s="5">
        <v>50</v>
      </c>
      <c r="E102" s="5">
        <v>0</v>
      </c>
      <c r="F102" s="5">
        <v>0</v>
      </c>
      <c r="G102" s="5">
        <f t="shared" si="1"/>
        <v>50</v>
      </c>
      <c r="H102" s="5">
        <v>50</v>
      </c>
      <c r="I102" s="5">
        <f>RANK(H102,$H$4:$H$218)</f>
        <v>65</v>
      </c>
      <c r="J102" s="6"/>
      <c r="K102" s="6"/>
      <c r="L102" s="6"/>
      <c r="M102" s="6"/>
      <c r="N102" s="6"/>
      <c r="O102" s="5"/>
    </row>
    <row r="103" ht="99.95" customHeight="1" spans="1:15">
      <c r="A103" s="5">
        <v>100</v>
      </c>
      <c r="B103" s="5">
        <v>21020044</v>
      </c>
      <c r="C103" s="5" t="s">
        <v>165</v>
      </c>
      <c r="D103" s="5">
        <v>50</v>
      </c>
      <c r="E103" s="5">
        <v>0</v>
      </c>
      <c r="F103" s="5">
        <v>0</v>
      </c>
      <c r="G103" s="5">
        <f t="shared" si="1"/>
        <v>50</v>
      </c>
      <c r="H103" s="5">
        <v>50</v>
      </c>
      <c r="I103" s="5">
        <f>RANK(H103,$H$4:$H$218)</f>
        <v>65</v>
      </c>
      <c r="J103" s="6"/>
      <c r="K103" s="6"/>
      <c r="L103" s="6"/>
      <c r="M103" s="6"/>
      <c r="N103" s="6"/>
      <c r="O103" s="5"/>
    </row>
    <row r="104" ht="99.95" customHeight="1" spans="1:15">
      <c r="A104" s="5">
        <v>101</v>
      </c>
      <c r="B104" s="5">
        <v>21020046</v>
      </c>
      <c r="C104" s="5" t="s">
        <v>183</v>
      </c>
      <c r="D104" s="5">
        <v>50</v>
      </c>
      <c r="E104" s="5">
        <v>0</v>
      </c>
      <c r="F104" s="5">
        <v>0</v>
      </c>
      <c r="G104" s="5">
        <f t="shared" si="1"/>
        <v>50</v>
      </c>
      <c r="H104" s="5">
        <v>50</v>
      </c>
      <c r="I104" s="5">
        <f>RANK(H104,$H$4:$H$218)</f>
        <v>65</v>
      </c>
      <c r="J104" s="6"/>
      <c r="K104" s="6"/>
      <c r="L104" s="6"/>
      <c r="M104" s="6"/>
      <c r="N104" s="6"/>
      <c r="O104" s="5"/>
    </row>
    <row r="105" ht="99.95" customHeight="1" spans="1:15">
      <c r="A105" s="5">
        <v>102</v>
      </c>
      <c r="B105" s="5">
        <v>21020047</v>
      </c>
      <c r="C105" s="5" t="s">
        <v>114</v>
      </c>
      <c r="D105" s="5">
        <v>50</v>
      </c>
      <c r="E105" s="5">
        <v>0</v>
      </c>
      <c r="F105" s="5">
        <v>0</v>
      </c>
      <c r="G105" s="5">
        <f t="shared" si="1"/>
        <v>50</v>
      </c>
      <c r="H105" s="5">
        <v>50</v>
      </c>
      <c r="I105" s="5">
        <f>RANK(H105,$H$4:$H$218)</f>
        <v>65</v>
      </c>
      <c r="J105" s="6"/>
      <c r="K105" s="6"/>
      <c r="L105" s="6"/>
      <c r="M105" s="6"/>
      <c r="N105" s="6"/>
      <c r="O105" s="5"/>
    </row>
    <row r="106" ht="99.95" customHeight="1" spans="1:15">
      <c r="A106" s="5">
        <v>103</v>
      </c>
      <c r="B106" s="5">
        <v>21020049</v>
      </c>
      <c r="C106" s="5" t="s">
        <v>153</v>
      </c>
      <c r="D106" s="5">
        <v>50</v>
      </c>
      <c r="E106" s="5">
        <v>0</v>
      </c>
      <c r="F106" s="5">
        <v>0</v>
      </c>
      <c r="G106" s="5">
        <f t="shared" si="1"/>
        <v>50</v>
      </c>
      <c r="H106" s="5">
        <v>50</v>
      </c>
      <c r="I106" s="5">
        <f>RANK(H106,$H$4:$H$218)</f>
        <v>65</v>
      </c>
      <c r="J106" s="6"/>
      <c r="K106" s="6"/>
      <c r="L106" s="6"/>
      <c r="M106" s="6"/>
      <c r="N106" s="6"/>
      <c r="O106" s="5"/>
    </row>
    <row r="107" ht="99.95" customHeight="1" spans="1:15">
      <c r="A107" s="5">
        <v>104</v>
      </c>
      <c r="B107" s="5">
        <v>21020050</v>
      </c>
      <c r="C107" s="5" t="s">
        <v>115</v>
      </c>
      <c r="D107" s="5">
        <v>50</v>
      </c>
      <c r="E107" s="5">
        <v>0</v>
      </c>
      <c r="F107" s="5">
        <v>0</v>
      </c>
      <c r="G107" s="5">
        <f t="shared" si="1"/>
        <v>50</v>
      </c>
      <c r="H107" s="5">
        <v>50</v>
      </c>
      <c r="I107" s="5">
        <f>RANK(H107,$H$4:$H$218)</f>
        <v>65</v>
      </c>
      <c r="J107" s="6"/>
      <c r="K107" s="6"/>
      <c r="L107" s="6"/>
      <c r="M107" s="6"/>
      <c r="N107" s="6"/>
      <c r="O107" s="5"/>
    </row>
    <row r="108" ht="99.95" customHeight="1" spans="1:15">
      <c r="A108" s="5">
        <v>105</v>
      </c>
      <c r="B108" s="5">
        <v>21020051</v>
      </c>
      <c r="C108" s="5" t="s">
        <v>53</v>
      </c>
      <c r="D108" s="5">
        <v>50</v>
      </c>
      <c r="E108" s="5">
        <v>0</v>
      </c>
      <c r="F108" s="5">
        <v>0</v>
      </c>
      <c r="G108" s="5">
        <f t="shared" si="1"/>
        <v>50</v>
      </c>
      <c r="H108" s="5">
        <v>50</v>
      </c>
      <c r="I108" s="5">
        <f>RANK(H108,$H$4:$H$218)</f>
        <v>65</v>
      </c>
      <c r="J108" s="6"/>
      <c r="K108" s="6"/>
      <c r="L108" s="6"/>
      <c r="M108" s="6"/>
      <c r="N108" s="6"/>
      <c r="O108" s="5"/>
    </row>
    <row r="109" ht="99.95" customHeight="1" spans="1:15">
      <c r="A109" s="5">
        <v>106</v>
      </c>
      <c r="B109" s="5">
        <v>21020052</v>
      </c>
      <c r="C109" s="5" t="s">
        <v>185</v>
      </c>
      <c r="D109" s="5">
        <v>50</v>
      </c>
      <c r="E109" s="5">
        <v>0</v>
      </c>
      <c r="F109" s="5">
        <v>0</v>
      </c>
      <c r="G109" s="5">
        <f t="shared" si="1"/>
        <v>50</v>
      </c>
      <c r="H109" s="5">
        <v>50</v>
      </c>
      <c r="I109" s="5">
        <f>RANK(H109,$H$4:$H$218)</f>
        <v>65</v>
      </c>
      <c r="J109" s="6"/>
      <c r="K109" s="6"/>
      <c r="L109" s="6"/>
      <c r="M109" s="6"/>
      <c r="N109" s="6"/>
      <c r="O109" s="5"/>
    </row>
    <row r="110" ht="99.95" customHeight="1" spans="1:15">
      <c r="A110" s="5">
        <v>107</v>
      </c>
      <c r="B110" s="5">
        <v>21020053</v>
      </c>
      <c r="C110" s="5" t="s">
        <v>225</v>
      </c>
      <c r="D110" s="5">
        <v>50</v>
      </c>
      <c r="E110" s="5">
        <v>0</v>
      </c>
      <c r="F110" s="5">
        <v>0</v>
      </c>
      <c r="G110" s="5">
        <f t="shared" si="1"/>
        <v>50</v>
      </c>
      <c r="H110" s="5">
        <v>50</v>
      </c>
      <c r="I110" s="5">
        <f>RANK(H110,$H$4:$H$218)</f>
        <v>65</v>
      </c>
      <c r="J110" s="6"/>
      <c r="K110" s="6"/>
      <c r="L110" s="6"/>
      <c r="M110" s="6"/>
      <c r="N110" s="6"/>
      <c r="O110" s="5"/>
    </row>
    <row r="111" ht="99.95" customHeight="1" spans="1:15">
      <c r="A111" s="5">
        <v>108</v>
      </c>
      <c r="B111" s="5">
        <v>21020055</v>
      </c>
      <c r="C111" s="5" t="s">
        <v>205</v>
      </c>
      <c r="D111" s="5">
        <v>50</v>
      </c>
      <c r="E111" s="5">
        <v>0</v>
      </c>
      <c r="F111" s="5">
        <v>0</v>
      </c>
      <c r="G111" s="5">
        <f t="shared" si="1"/>
        <v>50</v>
      </c>
      <c r="H111" s="5">
        <v>50</v>
      </c>
      <c r="I111" s="5">
        <f>RANK(H111,$H$4:$H$218)</f>
        <v>65</v>
      </c>
      <c r="J111" s="6"/>
      <c r="K111" s="6"/>
      <c r="L111" s="6"/>
      <c r="M111" s="6"/>
      <c r="N111" s="6"/>
      <c r="O111" s="5"/>
    </row>
    <row r="112" ht="99.95" customHeight="1" spans="1:15">
      <c r="A112" s="5">
        <v>109</v>
      </c>
      <c r="B112" s="5">
        <v>21020056</v>
      </c>
      <c r="C112" s="5" t="s">
        <v>170</v>
      </c>
      <c r="D112" s="5">
        <v>50</v>
      </c>
      <c r="E112" s="5">
        <v>0</v>
      </c>
      <c r="F112" s="5">
        <v>0</v>
      </c>
      <c r="G112" s="5">
        <f t="shared" si="1"/>
        <v>50</v>
      </c>
      <c r="H112" s="5">
        <v>50</v>
      </c>
      <c r="I112" s="5">
        <f>RANK(H112,$H$4:$H$218)</f>
        <v>65</v>
      </c>
      <c r="J112" s="6"/>
      <c r="K112" s="6"/>
      <c r="L112" s="6"/>
      <c r="M112" s="6"/>
      <c r="N112" s="6"/>
      <c r="O112" s="5"/>
    </row>
    <row r="113" ht="99.95" customHeight="1" spans="1:15">
      <c r="A113" s="5">
        <v>110</v>
      </c>
      <c r="B113" s="5">
        <v>21020058</v>
      </c>
      <c r="C113" s="5" t="s">
        <v>144</v>
      </c>
      <c r="D113" s="5">
        <v>50</v>
      </c>
      <c r="E113" s="5">
        <v>0</v>
      </c>
      <c r="F113" s="5">
        <v>0</v>
      </c>
      <c r="G113" s="5">
        <f t="shared" si="1"/>
        <v>50</v>
      </c>
      <c r="H113" s="5">
        <v>50</v>
      </c>
      <c r="I113" s="5">
        <f>RANK(H113,$H$4:$H$218)</f>
        <v>65</v>
      </c>
      <c r="J113" s="6"/>
      <c r="K113" s="6"/>
      <c r="L113" s="6"/>
      <c r="M113" s="6"/>
      <c r="N113" s="6"/>
      <c r="O113" s="5"/>
    </row>
    <row r="114" ht="99.95" customHeight="1" spans="1:15">
      <c r="A114" s="5">
        <v>111</v>
      </c>
      <c r="B114" s="5">
        <v>21020060</v>
      </c>
      <c r="C114" s="5" t="s">
        <v>104</v>
      </c>
      <c r="D114" s="5">
        <v>50</v>
      </c>
      <c r="E114" s="5">
        <v>0</v>
      </c>
      <c r="F114" s="5">
        <v>0</v>
      </c>
      <c r="G114" s="5">
        <f t="shared" si="1"/>
        <v>50</v>
      </c>
      <c r="H114" s="5">
        <v>50</v>
      </c>
      <c r="I114" s="5">
        <f>RANK(H114,$H$4:$H$218)</f>
        <v>65</v>
      </c>
      <c r="J114" s="6"/>
      <c r="K114" s="6"/>
      <c r="L114" s="6"/>
      <c r="M114" s="6"/>
      <c r="N114" s="6"/>
      <c r="O114" s="5"/>
    </row>
    <row r="115" ht="99.95" customHeight="1" spans="1:15">
      <c r="A115" s="5">
        <v>112</v>
      </c>
      <c r="B115" s="5">
        <v>21020061</v>
      </c>
      <c r="C115" s="5" t="s">
        <v>24</v>
      </c>
      <c r="D115" s="5">
        <v>50</v>
      </c>
      <c r="E115" s="5">
        <v>0</v>
      </c>
      <c r="F115" s="5">
        <v>0</v>
      </c>
      <c r="G115" s="5">
        <f t="shared" si="1"/>
        <v>50</v>
      </c>
      <c r="H115" s="5">
        <v>50</v>
      </c>
      <c r="I115" s="5">
        <f>RANK(H115,$H$4:$H$218)</f>
        <v>65</v>
      </c>
      <c r="J115" s="6"/>
      <c r="K115" s="6"/>
      <c r="L115" s="6"/>
      <c r="M115" s="6"/>
      <c r="N115" s="6"/>
      <c r="O115" s="5"/>
    </row>
    <row r="116" ht="99.95" customHeight="1" spans="1:15">
      <c r="A116" s="5">
        <v>113</v>
      </c>
      <c r="B116" s="5">
        <v>21020064</v>
      </c>
      <c r="C116" s="5" t="s">
        <v>43</v>
      </c>
      <c r="D116" s="5">
        <v>50</v>
      </c>
      <c r="E116" s="5">
        <v>0</v>
      </c>
      <c r="F116" s="5">
        <v>0</v>
      </c>
      <c r="G116" s="5">
        <f t="shared" si="1"/>
        <v>50</v>
      </c>
      <c r="H116" s="5">
        <v>50</v>
      </c>
      <c r="I116" s="5">
        <f>RANK(H116,$H$4:$H$218)</f>
        <v>65</v>
      </c>
      <c r="J116" s="6"/>
      <c r="K116" s="6"/>
      <c r="L116" s="6"/>
      <c r="M116" s="6"/>
      <c r="N116" s="6"/>
      <c r="O116" s="5"/>
    </row>
    <row r="117" ht="99.95" customHeight="1" spans="1:15">
      <c r="A117" s="5">
        <v>114</v>
      </c>
      <c r="B117" s="5">
        <v>21020065</v>
      </c>
      <c r="C117" s="5" t="s">
        <v>132</v>
      </c>
      <c r="D117" s="5">
        <v>50</v>
      </c>
      <c r="E117" s="5">
        <v>0</v>
      </c>
      <c r="F117" s="5">
        <v>0</v>
      </c>
      <c r="G117" s="5">
        <f t="shared" si="1"/>
        <v>50</v>
      </c>
      <c r="H117" s="5">
        <v>50</v>
      </c>
      <c r="I117" s="5">
        <f>RANK(H117,$H$4:$H$218)</f>
        <v>65</v>
      </c>
      <c r="J117" s="6"/>
      <c r="K117" s="6"/>
      <c r="L117" s="6"/>
      <c r="M117" s="6"/>
      <c r="N117" s="6"/>
      <c r="O117" s="5"/>
    </row>
    <row r="118" ht="99.95" customHeight="1" spans="1:15">
      <c r="A118" s="5">
        <v>115</v>
      </c>
      <c r="B118" s="5">
        <v>21020066</v>
      </c>
      <c r="C118" s="5" t="s">
        <v>230</v>
      </c>
      <c r="D118" s="5">
        <v>50</v>
      </c>
      <c r="E118" s="5">
        <v>0</v>
      </c>
      <c r="F118" s="5">
        <v>0</v>
      </c>
      <c r="G118" s="5">
        <f t="shared" si="1"/>
        <v>50</v>
      </c>
      <c r="H118" s="5">
        <v>50</v>
      </c>
      <c r="I118" s="5">
        <f>RANK(H118,$H$4:$H$218)</f>
        <v>65</v>
      </c>
      <c r="J118" s="6"/>
      <c r="K118" s="6"/>
      <c r="L118" s="6"/>
      <c r="M118" s="6"/>
      <c r="N118" s="6"/>
      <c r="O118" s="5"/>
    </row>
    <row r="119" ht="99.95" customHeight="1" spans="1:15">
      <c r="A119" s="5">
        <v>116</v>
      </c>
      <c r="B119" s="5">
        <v>21020068</v>
      </c>
      <c r="C119" s="5" t="s">
        <v>141</v>
      </c>
      <c r="D119" s="5">
        <v>50</v>
      </c>
      <c r="E119" s="5">
        <v>0</v>
      </c>
      <c r="F119" s="5">
        <v>0</v>
      </c>
      <c r="G119" s="5">
        <f t="shared" si="1"/>
        <v>50</v>
      </c>
      <c r="H119" s="5">
        <v>50</v>
      </c>
      <c r="I119" s="5">
        <f>RANK(H119,$H$4:$H$218)</f>
        <v>65</v>
      </c>
      <c r="J119" s="6"/>
      <c r="K119" s="6"/>
      <c r="L119" s="6"/>
      <c r="M119" s="6"/>
      <c r="N119" s="6"/>
      <c r="O119" s="5"/>
    </row>
    <row r="120" ht="99.95" customHeight="1" spans="1:15">
      <c r="A120" s="5">
        <v>117</v>
      </c>
      <c r="B120" s="5">
        <v>21020069</v>
      </c>
      <c r="C120" s="5" t="s">
        <v>58</v>
      </c>
      <c r="D120" s="5">
        <v>50</v>
      </c>
      <c r="E120" s="5">
        <v>0</v>
      </c>
      <c r="F120" s="5">
        <v>0</v>
      </c>
      <c r="G120" s="5">
        <f t="shared" si="1"/>
        <v>50</v>
      </c>
      <c r="H120" s="5">
        <v>50</v>
      </c>
      <c r="I120" s="5">
        <f>RANK(H120,$H$4:$H$218)</f>
        <v>65</v>
      </c>
      <c r="J120" s="6"/>
      <c r="K120" s="6"/>
      <c r="L120" s="6"/>
      <c r="M120" s="6"/>
      <c r="N120" s="6"/>
      <c r="O120" s="5"/>
    </row>
    <row r="121" ht="99.95" customHeight="1" spans="1:15">
      <c r="A121" s="5">
        <v>118</v>
      </c>
      <c r="B121" s="5">
        <v>21020070</v>
      </c>
      <c r="C121" s="5" t="s">
        <v>157</v>
      </c>
      <c r="D121" s="5">
        <v>50</v>
      </c>
      <c r="E121" s="5">
        <v>0</v>
      </c>
      <c r="F121" s="5">
        <v>0</v>
      </c>
      <c r="G121" s="5">
        <f t="shared" si="1"/>
        <v>50</v>
      </c>
      <c r="H121" s="5">
        <v>50</v>
      </c>
      <c r="I121" s="5">
        <f>RANK(H121,$H$4:$H$218)</f>
        <v>65</v>
      </c>
      <c r="J121" s="6"/>
      <c r="K121" s="6"/>
      <c r="L121" s="6"/>
      <c r="M121" s="6"/>
      <c r="N121" s="6"/>
      <c r="O121" s="5"/>
    </row>
    <row r="122" ht="99.95" customHeight="1" spans="1:15">
      <c r="A122" s="5">
        <v>119</v>
      </c>
      <c r="B122" s="5">
        <v>21020071</v>
      </c>
      <c r="C122" s="5" t="s">
        <v>188</v>
      </c>
      <c r="D122" s="5">
        <v>50</v>
      </c>
      <c r="E122" s="5">
        <v>0</v>
      </c>
      <c r="F122" s="5">
        <v>0</v>
      </c>
      <c r="G122" s="5">
        <f t="shared" si="1"/>
        <v>50</v>
      </c>
      <c r="H122" s="5">
        <v>50</v>
      </c>
      <c r="I122" s="5">
        <f>RANK(H122,$H$4:$H$218)</f>
        <v>65</v>
      </c>
      <c r="J122" s="6"/>
      <c r="K122" s="6"/>
      <c r="L122" s="6"/>
      <c r="M122" s="6"/>
      <c r="N122" s="6"/>
      <c r="O122" s="5"/>
    </row>
    <row r="123" ht="99.95" customHeight="1" spans="1:15">
      <c r="A123" s="5">
        <v>120</v>
      </c>
      <c r="B123" s="5">
        <v>21020072</v>
      </c>
      <c r="C123" s="5" t="s">
        <v>154</v>
      </c>
      <c r="D123" s="5">
        <v>50</v>
      </c>
      <c r="E123" s="5">
        <v>0</v>
      </c>
      <c r="F123" s="5">
        <v>0</v>
      </c>
      <c r="G123" s="5">
        <f t="shared" si="1"/>
        <v>50</v>
      </c>
      <c r="H123" s="5">
        <v>50</v>
      </c>
      <c r="I123" s="5">
        <f>RANK(H123,$H$4:$H$218)</f>
        <v>65</v>
      </c>
      <c r="J123" s="6"/>
      <c r="K123" s="6"/>
      <c r="L123" s="6"/>
      <c r="M123" s="6"/>
      <c r="N123" s="6"/>
      <c r="O123" s="5"/>
    </row>
    <row r="124" ht="99.95" customHeight="1" spans="1:15">
      <c r="A124" s="5">
        <v>121</v>
      </c>
      <c r="B124" s="5">
        <v>21020073</v>
      </c>
      <c r="C124" s="5" t="s">
        <v>99</v>
      </c>
      <c r="D124" s="5">
        <v>50</v>
      </c>
      <c r="E124" s="5">
        <v>0</v>
      </c>
      <c r="F124" s="5">
        <v>0</v>
      </c>
      <c r="G124" s="5">
        <f t="shared" si="1"/>
        <v>50</v>
      </c>
      <c r="H124" s="5">
        <v>50</v>
      </c>
      <c r="I124" s="5">
        <f>RANK(H124,$H$4:$H$218)</f>
        <v>65</v>
      </c>
      <c r="J124" s="6"/>
      <c r="K124" s="6"/>
      <c r="L124" s="6"/>
      <c r="M124" s="6"/>
      <c r="N124" s="6"/>
      <c r="O124" s="5"/>
    </row>
    <row r="125" ht="99.95" customHeight="1" spans="1:15">
      <c r="A125" s="5">
        <v>122</v>
      </c>
      <c r="B125" s="5">
        <v>21020074</v>
      </c>
      <c r="C125" s="5" t="s">
        <v>174</v>
      </c>
      <c r="D125" s="5">
        <v>50</v>
      </c>
      <c r="E125" s="5">
        <v>0</v>
      </c>
      <c r="F125" s="5">
        <v>0</v>
      </c>
      <c r="G125" s="5">
        <f t="shared" si="1"/>
        <v>50</v>
      </c>
      <c r="H125" s="5">
        <v>50</v>
      </c>
      <c r="I125" s="5">
        <f>RANK(H125,$H$4:$H$218)</f>
        <v>65</v>
      </c>
      <c r="J125" s="6"/>
      <c r="K125" s="6"/>
      <c r="L125" s="6"/>
      <c r="M125" s="6"/>
      <c r="N125" s="6"/>
      <c r="O125" s="5"/>
    </row>
    <row r="126" ht="99.95" customHeight="1" spans="1:15">
      <c r="A126" s="5">
        <v>123</v>
      </c>
      <c r="B126" s="5">
        <v>21020075</v>
      </c>
      <c r="C126" s="5" t="s">
        <v>227</v>
      </c>
      <c r="D126" s="5">
        <v>50</v>
      </c>
      <c r="E126" s="5">
        <v>0</v>
      </c>
      <c r="F126" s="5">
        <v>0</v>
      </c>
      <c r="G126" s="5">
        <f t="shared" si="1"/>
        <v>50</v>
      </c>
      <c r="H126" s="5">
        <v>50</v>
      </c>
      <c r="I126" s="5">
        <f>RANK(H126,$H$4:$H$218)</f>
        <v>65</v>
      </c>
      <c r="J126" s="6"/>
      <c r="K126" s="6"/>
      <c r="L126" s="6"/>
      <c r="M126" s="6"/>
      <c r="N126" s="6"/>
      <c r="O126" s="5"/>
    </row>
    <row r="127" ht="99.95" customHeight="1" spans="1:15">
      <c r="A127" s="5">
        <v>124</v>
      </c>
      <c r="B127" s="5">
        <v>21020076</v>
      </c>
      <c r="C127" s="5" t="s">
        <v>176</v>
      </c>
      <c r="D127" s="5">
        <v>50</v>
      </c>
      <c r="E127" s="5">
        <v>0</v>
      </c>
      <c r="F127" s="5">
        <v>0</v>
      </c>
      <c r="G127" s="5">
        <f t="shared" si="1"/>
        <v>50</v>
      </c>
      <c r="H127" s="5">
        <v>50</v>
      </c>
      <c r="I127" s="5">
        <f>RANK(H127,$H$4:$H$218)</f>
        <v>65</v>
      </c>
      <c r="J127" s="6"/>
      <c r="K127" s="6"/>
      <c r="L127" s="6"/>
      <c r="M127" s="6"/>
      <c r="N127" s="6"/>
      <c r="O127" s="5"/>
    </row>
    <row r="128" ht="99.95" customHeight="1" spans="1:15">
      <c r="A128" s="5">
        <v>125</v>
      </c>
      <c r="B128" s="5">
        <v>21020078</v>
      </c>
      <c r="C128" s="5" t="s">
        <v>40</v>
      </c>
      <c r="D128" s="5">
        <v>50</v>
      </c>
      <c r="E128" s="5">
        <v>0</v>
      </c>
      <c r="F128" s="5">
        <v>0</v>
      </c>
      <c r="G128" s="5">
        <f t="shared" si="1"/>
        <v>50</v>
      </c>
      <c r="H128" s="5">
        <v>50</v>
      </c>
      <c r="I128" s="5">
        <f>RANK(H128,$H$4:$H$218)</f>
        <v>65</v>
      </c>
      <c r="J128" s="6"/>
      <c r="K128" s="6"/>
      <c r="L128" s="6"/>
      <c r="M128" s="6"/>
      <c r="N128" s="6"/>
      <c r="O128" s="5"/>
    </row>
    <row r="129" ht="99.95" customHeight="1" spans="1:15">
      <c r="A129" s="5">
        <v>126</v>
      </c>
      <c r="B129" s="5">
        <v>21020079</v>
      </c>
      <c r="C129" s="5" t="s">
        <v>82</v>
      </c>
      <c r="D129" s="5">
        <v>50</v>
      </c>
      <c r="E129" s="5">
        <v>0</v>
      </c>
      <c r="F129" s="5">
        <v>0</v>
      </c>
      <c r="G129" s="5">
        <f t="shared" si="1"/>
        <v>50</v>
      </c>
      <c r="H129" s="5">
        <v>50</v>
      </c>
      <c r="I129" s="5">
        <f>RANK(H129,$H$4:$H$218)</f>
        <v>65</v>
      </c>
      <c r="J129" s="6"/>
      <c r="K129" s="6"/>
      <c r="L129" s="6"/>
      <c r="M129" s="6"/>
      <c r="N129" s="6"/>
      <c r="O129" s="5"/>
    </row>
    <row r="130" ht="99.95" customHeight="1" spans="1:15">
      <c r="A130" s="5">
        <v>127</v>
      </c>
      <c r="B130" s="5">
        <v>21020080</v>
      </c>
      <c r="C130" s="5" t="s">
        <v>226</v>
      </c>
      <c r="D130" s="5">
        <v>50</v>
      </c>
      <c r="E130" s="5">
        <v>0</v>
      </c>
      <c r="F130" s="5">
        <v>0</v>
      </c>
      <c r="G130" s="5">
        <f t="shared" si="1"/>
        <v>50</v>
      </c>
      <c r="H130" s="5">
        <v>50</v>
      </c>
      <c r="I130" s="5">
        <f>RANK(H130,$H$4:$H$218)</f>
        <v>65</v>
      </c>
      <c r="J130" s="6"/>
      <c r="K130" s="6"/>
      <c r="L130" s="6"/>
      <c r="M130" s="6"/>
      <c r="N130" s="6"/>
      <c r="O130" s="5"/>
    </row>
    <row r="131" ht="99.95" customHeight="1" spans="1:15">
      <c r="A131" s="5">
        <v>128</v>
      </c>
      <c r="B131" s="5">
        <v>21020081</v>
      </c>
      <c r="C131" s="5" t="s">
        <v>142</v>
      </c>
      <c r="D131" s="5">
        <v>50</v>
      </c>
      <c r="E131" s="5">
        <v>0</v>
      </c>
      <c r="F131" s="5">
        <v>0</v>
      </c>
      <c r="G131" s="5">
        <f t="shared" si="1"/>
        <v>50</v>
      </c>
      <c r="H131" s="5">
        <v>50</v>
      </c>
      <c r="I131" s="5">
        <f>RANK(H131,$H$4:$H$218)</f>
        <v>65</v>
      </c>
      <c r="J131" s="6"/>
      <c r="K131" s="6"/>
      <c r="L131" s="6"/>
      <c r="M131" s="6"/>
      <c r="N131" s="6"/>
      <c r="O131" s="5"/>
    </row>
    <row r="132" ht="99.95" customHeight="1" spans="1:15">
      <c r="A132" s="5">
        <v>129</v>
      </c>
      <c r="B132" s="5">
        <v>21020082</v>
      </c>
      <c r="C132" s="5" t="s">
        <v>180</v>
      </c>
      <c r="D132" s="5">
        <v>50</v>
      </c>
      <c r="E132" s="5">
        <v>0</v>
      </c>
      <c r="F132" s="5">
        <v>0</v>
      </c>
      <c r="G132" s="5">
        <f t="shared" ref="G132:G195" si="2">D132+E132</f>
        <v>50</v>
      </c>
      <c r="H132" s="5">
        <v>50</v>
      </c>
      <c r="I132" s="5">
        <f>RANK(H132,$H$4:$H$218)</f>
        <v>65</v>
      </c>
      <c r="J132" s="6"/>
      <c r="K132" s="6"/>
      <c r="L132" s="6"/>
      <c r="M132" s="6"/>
      <c r="N132" s="6"/>
      <c r="O132" s="5"/>
    </row>
    <row r="133" ht="99.95" customHeight="1" spans="1:15">
      <c r="A133" s="5">
        <v>130</v>
      </c>
      <c r="B133" s="5">
        <v>21020083</v>
      </c>
      <c r="C133" s="5" t="s">
        <v>29</v>
      </c>
      <c r="D133" s="5">
        <v>50</v>
      </c>
      <c r="E133" s="5">
        <v>0</v>
      </c>
      <c r="F133" s="5">
        <v>0</v>
      </c>
      <c r="G133" s="5">
        <f t="shared" si="2"/>
        <v>50</v>
      </c>
      <c r="H133" s="5">
        <v>50</v>
      </c>
      <c r="I133" s="5">
        <f>RANK(H133,$H$4:$H$218)</f>
        <v>65</v>
      </c>
      <c r="J133" s="6"/>
      <c r="K133" s="6"/>
      <c r="L133" s="6"/>
      <c r="M133" s="6"/>
      <c r="N133" s="6"/>
      <c r="O133" s="5"/>
    </row>
    <row r="134" ht="99.95" customHeight="1" spans="1:15">
      <c r="A134" s="5">
        <v>131</v>
      </c>
      <c r="B134" s="5">
        <v>21020084</v>
      </c>
      <c r="C134" s="5" t="s">
        <v>220</v>
      </c>
      <c r="D134" s="5">
        <v>50</v>
      </c>
      <c r="E134" s="5">
        <v>0</v>
      </c>
      <c r="F134" s="5">
        <v>0</v>
      </c>
      <c r="G134" s="5">
        <f t="shared" si="2"/>
        <v>50</v>
      </c>
      <c r="H134" s="5">
        <v>50</v>
      </c>
      <c r="I134" s="5">
        <f>RANK(H134,$H$4:$H$218)</f>
        <v>65</v>
      </c>
      <c r="J134" s="6"/>
      <c r="K134" s="6"/>
      <c r="L134" s="6"/>
      <c r="M134" s="6"/>
      <c r="N134" s="6"/>
      <c r="O134" s="5"/>
    </row>
    <row r="135" ht="99.95" customHeight="1" spans="1:15">
      <c r="A135" s="5">
        <v>132</v>
      </c>
      <c r="B135" s="5">
        <v>21020087</v>
      </c>
      <c r="C135" s="5" t="s">
        <v>119</v>
      </c>
      <c r="D135" s="5">
        <v>50</v>
      </c>
      <c r="E135" s="5">
        <v>0</v>
      </c>
      <c r="F135" s="5">
        <v>0</v>
      </c>
      <c r="G135" s="5">
        <f t="shared" si="2"/>
        <v>50</v>
      </c>
      <c r="H135" s="5">
        <v>50</v>
      </c>
      <c r="I135" s="5">
        <f>RANK(H135,$H$4:$H$218)</f>
        <v>65</v>
      </c>
      <c r="J135" s="6"/>
      <c r="K135" s="6"/>
      <c r="L135" s="6"/>
      <c r="M135" s="6"/>
      <c r="N135" s="6"/>
      <c r="O135" s="5"/>
    </row>
    <row r="136" ht="99.95" customHeight="1" spans="1:15">
      <c r="A136" s="5">
        <v>133</v>
      </c>
      <c r="B136" s="5">
        <v>21020088</v>
      </c>
      <c r="C136" s="5" t="s">
        <v>121</v>
      </c>
      <c r="D136" s="5">
        <v>50</v>
      </c>
      <c r="E136" s="5">
        <v>0</v>
      </c>
      <c r="F136" s="5">
        <v>0</v>
      </c>
      <c r="G136" s="5">
        <f t="shared" si="2"/>
        <v>50</v>
      </c>
      <c r="H136" s="5">
        <v>50</v>
      </c>
      <c r="I136" s="5">
        <f>RANK(H136,$H$4:$H$218)</f>
        <v>65</v>
      </c>
      <c r="J136" s="6"/>
      <c r="K136" s="6"/>
      <c r="L136" s="6"/>
      <c r="M136" s="6"/>
      <c r="N136" s="6"/>
      <c r="O136" s="5"/>
    </row>
    <row r="137" ht="99.95" customHeight="1" spans="1:15">
      <c r="A137" s="5">
        <v>134</v>
      </c>
      <c r="B137" s="5">
        <v>21020089</v>
      </c>
      <c r="C137" s="5" t="s">
        <v>228</v>
      </c>
      <c r="D137" s="5">
        <v>50</v>
      </c>
      <c r="E137" s="5">
        <v>0</v>
      </c>
      <c r="F137" s="5">
        <v>0</v>
      </c>
      <c r="G137" s="5">
        <f t="shared" si="2"/>
        <v>50</v>
      </c>
      <c r="H137" s="5">
        <v>50</v>
      </c>
      <c r="I137" s="5">
        <f>RANK(H137,$H$4:$H$218)</f>
        <v>65</v>
      </c>
      <c r="J137" s="6"/>
      <c r="K137" s="6"/>
      <c r="L137" s="6"/>
      <c r="M137" s="6"/>
      <c r="N137" s="6"/>
      <c r="O137" s="5"/>
    </row>
    <row r="138" ht="99.95" customHeight="1" spans="1:15">
      <c r="A138" s="5">
        <v>135</v>
      </c>
      <c r="B138" s="5">
        <v>21020091</v>
      </c>
      <c r="C138" s="5" t="s">
        <v>182</v>
      </c>
      <c r="D138" s="5">
        <v>50</v>
      </c>
      <c r="E138" s="5">
        <v>0</v>
      </c>
      <c r="F138" s="5">
        <v>0</v>
      </c>
      <c r="G138" s="5">
        <f t="shared" si="2"/>
        <v>50</v>
      </c>
      <c r="H138" s="5">
        <v>50</v>
      </c>
      <c r="I138" s="5">
        <f>RANK(H138,$H$4:$H$218)</f>
        <v>65</v>
      </c>
      <c r="J138" s="6"/>
      <c r="K138" s="6"/>
      <c r="L138" s="6"/>
      <c r="M138" s="6"/>
      <c r="N138" s="6"/>
      <c r="O138" s="5"/>
    </row>
    <row r="139" ht="99.95" customHeight="1" spans="1:15">
      <c r="A139" s="5">
        <v>136</v>
      </c>
      <c r="B139" s="5">
        <v>21020092</v>
      </c>
      <c r="C139" s="5" t="s">
        <v>36</v>
      </c>
      <c r="D139" s="5">
        <v>50</v>
      </c>
      <c r="E139" s="5">
        <v>0</v>
      </c>
      <c r="F139" s="5">
        <v>0</v>
      </c>
      <c r="G139" s="5">
        <f t="shared" si="2"/>
        <v>50</v>
      </c>
      <c r="H139" s="5">
        <v>50</v>
      </c>
      <c r="I139" s="5">
        <f>RANK(H139,$H$4:$H$218)</f>
        <v>65</v>
      </c>
      <c r="J139" s="6"/>
      <c r="K139" s="6"/>
      <c r="L139" s="6"/>
      <c r="M139" s="6"/>
      <c r="N139" s="6"/>
      <c r="O139" s="5"/>
    </row>
    <row r="140" ht="99.95" customHeight="1" spans="1:15">
      <c r="A140" s="5">
        <v>137</v>
      </c>
      <c r="B140" s="5">
        <v>21020094</v>
      </c>
      <c r="C140" s="5" t="s">
        <v>106</v>
      </c>
      <c r="D140" s="5">
        <v>50</v>
      </c>
      <c r="E140" s="5">
        <v>0</v>
      </c>
      <c r="F140" s="5">
        <v>0</v>
      </c>
      <c r="G140" s="5">
        <f t="shared" si="2"/>
        <v>50</v>
      </c>
      <c r="H140" s="5">
        <v>50</v>
      </c>
      <c r="I140" s="5">
        <f>RANK(H140,$H$4:$H$218)</f>
        <v>65</v>
      </c>
      <c r="J140" s="6"/>
      <c r="K140" s="6"/>
      <c r="L140" s="6"/>
      <c r="M140" s="6"/>
      <c r="N140" s="6"/>
      <c r="O140" s="5"/>
    </row>
    <row r="141" ht="99.95" customHeight="1" spans="1:15">
      <c r="A141" s="5">
        <v>138</v>
      </c>
      <c r="B141" s="5">
        <v>21020096</v>
      </c>
      <c r="C141" s="5" t="s">
        <v>111</v>
      </c>
      <c r="D141" s="5">
        <v>50</v>
      </c>
      <c r="E141" s="5">
        <v>0</v>
      </c>
      <c r="F141" s="5">
        <v>0</v>
      </c>
      <c r="G141" s="5">
        <f t="shared" si="2"/>
        <v>50</v>
      </c>
      <c r="H141" s="5">
        <v>50</v>
      </c>
      <c r="I141" s="5">
        <f>RANK(H141,$H$4:$H$218)</f>
        <v>65</v>
      </c>
      <c r="J141" s="6"/>
      <c r="K141" s="6"/>
      <c r="L141" s="6"/>
      <c r="M141" s="6"/>
      <c r="N141" s="6"/>
      <c r="O141" s="5"/>
    </row>
    <row r="142" ht="99.95" customHeight="1" spans="1:15">
      <c r="A142" s="5">
        <v>139</v>
      </c>
      <c r="B142" s="5">
        <v>21020097</v>
      </c>
      <c r="C142" s="5" t="s">
        <v>191</v>
      </c>
      <c r="D142" s="5">
        <v>50</v>
      </c>
      <c r="E142" s="5">
        <v>0</v>
      </c>
      <c r="F142" s="5">
        <v>0</v>
      </c>
      <c r="G142" s="5">
        <f t="shared" si="2"/>
        <v>50</v>
      </c>
      <c r="H142" s="5">
        <v>50</v>
      </c>
      <c r="I142" s="5">
        <f>RANK(H142,$H$4:$H$218)</f>
        <v>65</v>
      </c>
      <c r="J142" s="6"/>
      <c r="K142" s="6"/>
      <c r="L142" s="6"/>
      <c r="M142" s="6"/>
      <c r="N142" s="6"/>
      <c r="O142" s="5"/>
    </row>
    <row r="143" ht="99.95" customHeight="1" spans="1:15">
      <c r="A143" s="5">
        <v>140</v>
      </c>
      <c r="B143" s="5">
        <v>21020098</v>
      </c>
      <c r="C143" s="5" t="s">
        <v>200</v>
      </c>
      <c r="D143" s="5">
        <v>50</v>
      </c>
      <c r="E143" s="5">
        <v>0</v>
      </c>
      <c r="F143" s="5">
        <v>0</v>
      </c>
      <c r="G143" s="5">
        <f t="shared" si="2"/>
        <v>50</v>
      </c>
      <c r="H143" s="5">
        <v>50</v>
      </c>
      <c r="I143" s="5">
        <f>RANK(H143,$H$4:$H$218)</f>
        <v>65</v>
      </c>
      <c r="J143" s="6"/>
      <c r="K143" s="6"/>
      <c r="L143" s="6"/>
      <c r="M143" s="6"/>
      <c r="N143" s="6"/>
      <c r="O143" s="5"/>
    </row>
    <row r="144" ht="99.95" customHeight="1" spans="1:15">
      <c r="A144" s="5">
        <v>141</v>
      </c>
      <c r="B144" s="5">
        <v>21020099</v>
      </c>
      <c r="C144" s="5" t="s">
        <v>209</v>
      </c>
      <c r="D144" s="5">
        <v>50</v>
      </c>
      <c r="E144" s="5">
        <v>0</v>
      </c>
      <c r="F144" s="5">
        <v>0</v>
      </c>
      <c r="G144" s="5">
        <f t="shared" si="2"/>
        <v>50</v>
      </c>
      <c r="H144" s="5">
        <v>50</v>
      </c>
      <c r="I144" s="5">
        <f>RANK(H144,$H$4:$H$218)</f>
        <v>65</v>
      </c>
      <c r="J144" s="6"/>
      <c r="K144" s="6"/>
      <c r="L144" s="6"/>
      <c r="M144" s="6"/>
      <c r="N144" s="6"/>
      <c r="O144" s="5"/>
    </row>
    <row r="145" ht="99.95" customHeight="1" spans="1:15">
      <c r="A145" s="5">
        <v>142</v>
      </c>
      <c r="B145" s="5">
        <v>21020100</v>
      </c>
      <c r="C145" s="5" t="s">
        <v>90</v>
      </c>
      <c r="D145" s="5">
        <v>50</v>
      </c>
      <c r="E145" s="5">
        <v>0</v>
      </c>
      <c r="F145" s="5">
        <v>0</v>
      </c>
      <c r="G145" s="5">
        <f t="shared" si="2"/>
        <v>50</v>
      </c>
      <c r="H145" s="5">
        <v>50</v>
      </c>
      <c r="I145" s="5">
        <f>RANK(H145,$H$4:$H$218)</f>
        <v>65</v>
      </c>
      <c r="J145" s="6"/>
      <c r="K145" s="6"/>
      <c r="L145" s="6"/>
      <c r="M145" s="6"/>
      <c r="N145" s="6"/>
      <c r="O145" s="5"/>
    </row>
    <row r="146" ht="99.95" customHeight="1" spans="1:15">
      <c r="A146" s="5">
        <v>143</v>
      </c>
      <c r="B146" s="5">
        <v>21020101</v>
      </c>
      <c r="C146" s="5" t="s">
        <v>223</v>
      </c>
      <c r="D146" s="5">
        <v>50</v>
      </c>
      <c r="E146" s="5">
        <v>0</v>
      </c>
      <c r="F146" s="5">
        <v>0</v>
      </c>
      <c r="G146" s="5">
        <f t="shared" si="2"/>
        <v>50</v>
      </c>
      <c r="H146" s="5">
        <v>50</v>
      </c>
      <c r="I146" s="5">
        <f>RANK(H146,$H$4:$H$218)</f>
        <v>65</v>
      </c>
      <c r="J146" s="6"/>
      <c r="K146" s="6"/>
      <c r="L146" s="6"/>
      <c r="M146" s="6"/>
      <c r="N146" s="6"/>
      <c r="O146" s="5"/>
    </row>
    <row r="147" ht="99.95" customHeight="1" spans="1:15">
      <c r="A147" s="5">
        <v>144</v>
      </c>
      <c r="B147" s="5">
        <v>21020102</v>
      </c>
      <c r="C147" s="5" t="s">
        <v>147</v>
      </c>
      <c r="D147" s="5">
        <v>50</v>
      </c>
      <c r="E147" s="5">
        <v>0</v>
      </c>
      <c r="F147" s="5">
        <v>0</v>
      </c>
      <c r="G147" s="5">
        <f t="shared" si="2"/>
        <v>50</v>
      </c>
      <c r="H147" s="5">
        <v>50</v>
      </c>
      <c r="I147" s="5">
        <f>RANK(H147,$H$4:$H$218)</f>
        <v>65</v>
      </c>
      <c r="J147" s="6"/>
      <c r="K147" s="6"/>
      <c r="L147" s="6"/>
      <c r="M147" s="6"/>
      <c r="N147" s="6"/>
      <c r="O147" s="5"/>
    </row>
    <row r="148" ht="99.95" customHeight="1" spans="1:15">
      <c r="A148" s="5">
        <v>145</v>
      </c>
      <c r="B148" s="5">
        <v>21020104</v>
      </c>
      <c r="C148" s="5" t="s">
        <v>222</v>
      </c>
      <c r="D148" s="5">
        <v>50</v>
      </c>
      <c r="E148" s="5">
        <v>0</v>
      </c>
      <c r="F148" s="5">
        <v>0</v>
      </c>
      <c r="G148" s="5">
        <f t="shared" si="2"/>
        <v>50</v>
      </c>
      <c r="H148" s="5">
        <v>50</v>
      </c>
      <c r="I148" s="5">
        <f>RANK(H148,$H$4:$H$218)</f>
        <v>65</v>
      </c>
      <c r="J148" s="6"/>
      <c r="K148" s="6"/>
      <c r="L148" s="6"/>
      <c r="M148" s="6"/>
      <c r="N148" s="6"/>
      <c r="O148" s="5"/>
    </row>
    <row r="149" ht="99.95" customHeight="1" spans="1:15">
      <c r="A149" s="5">
        <v>146</v>
      </c>
      <c r="B149" s="5">
        <v>21020106</v>
      </c>
      <c r="C149" s="5" t="s">
        <v>212</v>
      </c>
      <c r="D149" s="5">
        <v>50</v>
      </c>
      <c r="E149" s="5">
        <v>0</v>
      </c>
      <c r="F149" s="5">
        <v>0</v>
      </c>
      <c r="G149" s="5">
        <f t="shared" si="2"/>
        <v>50</v>
      </c>
      <c r="H149" s="5">
        <v>50</v>
      </c>
      <c r="I149" s="5">
        <f>RANK(H149,$H$4:$H$218)</f>
        <v>65</v>
      </c>
      <c r="J149" s="6"/>
      <c r="K149" s="6"/>
      <c r="L149" s="6"/>
      <c r="M149" s="6"/>
      <c r="N149" s="6"/>
      <c r="O149" s="5"/>
    </row>
    <row r="150" ht="99.95" customHeight="1" spans="1:15">
      <c r="A150" s="5">
        <v>147</v>
      </c>
      <c r="B150" s="5">
        <v>21020107</v>
      </c>
      <c r="C150" s="5" t="s">
        <v>135</v>
      </c>
      <c r="D150" s="5">
        <v>50</v>
      </c>
      <c r="E150" s="5">
        <v>0</v>
      </c>
      <c r="F150" s="5">
        <v>0</v>
      </c>
      <c r="G150" s="5">
        <f t="shared" si="2"/>
        <v>50</v>
      </c>
      <c r="H150" s="5">
        <v>50</v>
      </c>
      <c r="I150" s="5">
        <f>RANK(H150,$H$4:$H$218)</f>
        <v>65</v>
      </c>
      <c r="J150" s="6"/>
      <c r="K150" s="6"/>
      <c r="L150" s="6"/>
      <c r="M150" s="6"/>
      <c r="N150" s="6"/>
      <c r="O150" s="5"/>
    </row>
    <row r="151" ht="99.95" customHeight="1" spans="1:15">
      <c r="A151" s="5">
        <v>148</v>
      </c>
      <c r="B151" s="5">
        <v>21020108</v>
      </c>
      <c r="C151" s="5" t="s">
        <v>204</v>
      </c>
      <c r="D151" s="5">
        <v>50</v>
      </c>
      <c r="E151" s="5">
        <v>0</v>
      </c>
      <c r="F151" s="5">
        <v>0</v>
      </c>
      <c r="G151" s="5">
        <f t="shared" si="2"/>
        <v>50</v>
      </c>
      <c r="H151" s="5">
        <v>50</v>
      </c>
      <c r="I151" s="5">
        <f>RANK(H151,$H$4:$H$218)</f>
        <v>65</v>
      </c>
      <c r="J151" s="6"/>
      <c r="K151" s="6"/>
      <c r="L151" s="6"/>
      <c r="M151" s="6"/>
      <c r="N151" s="6"/>
      <c r="O151" s="5"/>
    </row>
    <row r="152" ht="99.95" customHeight="1" spans="1:15">
      <c r="A152" s="5">
        <v>149</v>
      </c>
      <c r="B152" s="5">
        <v>21020109</v>
      </c>
      <c r="C152" s="5" t="s">
        <v>224</v>
      </c>
      <c r="D152" s="5">
        <v>50</v>
      </c>
      <c r="E152" s="5">
        <v>0</v>
      </c>
      <c r="F152" s="5">
        <v>0</v>
      </c>
      <c r="G152" s="5">
        <f t="shared" si="2"/>
        <v>50</v>
      </c>
      <c r="H152" s="5">
        <v>50</v>
      </c>
      <c r="I152" s="5">
        <f>RANK(H152,$H$4:$H$218)</f>
        <v>65</v>
      </c>
      <c r="J152" s="6"/>
      <c r="K152" s="6"/>
      <c r="L152" s="6"/>
      <c r="M152" s="6"/>
      <c r="N152" s="6"/>
      <c r="O152" s="5"/>
    </row>
    <row r="153" ht="99.95" customHeight="1" spans="1:15">
      <c r="A153" s="5">
        <v>150</v>
      </c>
      <c r="B153" s="5">
        <v>21020110</v>
      </c>
      <c r="C153" s="5" t="s">
        <v>201</v>
      </c>
      <c r="D153" s="5">
        <v>50</v>
      </c>
      <c r="E153" s="5">
        <v>0</v>
      </c>
      <c r="F153" s="5">
        <v>0</v>
      </c>
      <c r="G153" s="5">
        <f t="shared" si="2"/>
        <v>50</v>
      </c>
      <c r="H153" s="5">
        <v>50</v>
      </c>
      <c r="I153" s="5">
        <f>RANK(H153,$H$4:$H$218)</f>
        <v>65</v>
      </c>
      <c r="J153" s="6"/>
      <c r="K153" s="6"/>
      <c r="L153" s="6"/>
      <c r="M153" s="6"/>
      <c r="N153" s="6"/>
      <c r="O153" s="5"/>
    </row>
    <row r="154" ht="99.95" customHeight="1" spans="1:15">
      <c r="A154" s="5">
        <v>151</v>
      </c>
      <c r="B154" s="5">
        <v>21020111</v>
      </c>
      <c r="C154" s="5" t="s">
        <v>178</v>
      </c>
      <c r="D154" s="5">
        <v>50</v>
      </c>
      <c r="E154" s="5">
        <v>0</v>
      </c>
      <c r="F154" s="5">
        <v>0</v>
      </c>
      <c r="G154" s="5">
        <f t="shared" si="2"/>
        <v>50</v>
      </c>
      <c r="H154" s="5">
        <v>50</v>
      </c>
      <c r="I154" s="5">
        <f>RANK(H154,$H$4:$H$218)</f>
        <v>65</v>
      </c>
      <c r="J154" s="6"/>
      <c r="K154" s="6"/>
      <c r="L154" s="6"/>
      <c r="M154" s="6"/>
      <c r="N154" s="6"/>
      <c r="O154" s="5"/>
    </row>
    <row r="155" ht="99.95" customHeight="1" spans="1:15">
      <c r="A155" s="5">
        <v>152</v>
      </c>
      <c r="B155" s="5">
        <v>21020112</v>
      </c>
      <c r="C155" s="5" t="s">
        <v>173</v>
      </c>
      <c r="D155" s="5">
        <v>50</v>
      </c>
      <c r="E155" s="5">
        <v>0</v>
      </c>
      <c r="F155" s="5">
        <v>0</v>
      </c>
      <c r="G155" s="5">
        <f t="shared" si="2"/>
        <v>50</v>
      </c>
      <c r="H155" s="5">
        <v>50</v>
      </c>
      <c r="I155" s="5">
        <f>RANK(H155,$H$4:$H$218)</f>
        <v>65</v>
      </c>
      <c r="J155" s="6"/>
      <c r="K155" s="6"/>
      <c r="L155" s="6"/>
      <c r="M155" s="6"/>
      <c r="N155" s="6"/>
      <c r="O155" s="5"/>
    </row>
    <row r="156" ht="99.95" customHeight="1" spans="1:15">
      <c r="A156" s="5">
        <v>153</v>
      </c>
      <c r="B156" s="5">
        <v>21020115</v>
      </c>
      <c r="C156" s="5" t="s">
        <v>195</v>
      </c>
      <c r="D156" s="5">
        <v>50</v>
      </c>
      <c r="E156" s="5">
        <v>0</v>
      </c>
      <c r="F156" s="5">
        <v>0</v>
      </c>
      <c r="G156" s="5">
        <f t="shared" si="2"/>
        <v>50</v>
      </c>
      <c r="H156" s="5">
        <v>50</v>
      </c>
      <c r="I156" s="5">
        <f>RANK(H156,$H$4:$H$218)</f>
        <v>65</v>
      </c>
      <c r="J156" s="6"/>
      <c r="K156" s="6"/>
      <c r="L156" s="6"/>
      <c r="M156" s="6"/>
      <c r="N156" s="6"/>
      <c r="O156" s="5"/>
    </row>
    <row r="157" ht="99.95" customHeight="1" spans="1:15">
      <c r="A157" s="5">
        <v>154</v>
      </c>
      <c r="B157" s="5">
        <v>21020117</v>
      </c>
      <c r="C157" s="5" t="s">
        <v>169</v>
      </c>
      <c r="D157" s="5">
        <v>50</v>
      </c>
      <c r="E157" s="5">
        <v>0</v>
      </c>
      <c r="F157" s="5">
        <v>0</v>
      </c>
      <c r="G157" s="5">
        <f t="shared" si="2"/>
        <v>50</v>
      </c>
      <c r="H157" s="5">
        <v>50</v>
      </c>
      <c r="I157" s="5">
        <f>RANK(H157,$H$4:$H$218)</f>
        <v>65</v>
      </c>
      <c r="J157" s="6"/>
      <c r="K157" s="6"/>
      <c r="L157" s="6"/>
      <c r="M157" s="6"/>
      <c r="N157" s="6"/>
      <c r="O157" s="5"/>
    </row>
    <row r="158" ht="99.95" customHeight="1" spans="1:15">
      <c r="A158" s="5">
        <v>155</v>
      </c>
      <c r="B158" s="5">
        <v>21020118</v>
      </c>
      <c r="C158" s="5" t="s">
        <v>217</v>
      </c>
      <c r="D158" s="5">
        <v>50</v>
      </c>
      <c r="E158" s="5">
        <v>0</v>
      </c>
      <c r="F158" s="5">
        <v>0</v>
      </c>
      <c r="G158" s="5">
        <f t="shared" si="2"/>
        <v>50</v>
      </c>
      <c r="H158" s="5">
        <v>50</v>
      </c>
      <c r="I158" s="5">
        <f>RANK(H158,$H$4:$H$218)</f>
        <v>65</v>
      </c>
      <c r="J158" s="6"/>
      <c r="K158" s="6"/>
      <c r="L158" s="6"/>
      <c r="M158" s="6"/>
      <c r="N158" s="6"/>
      <c r="O158" s="5"/>
    </row>
    <row r="159" ht="99.95" customHeight="1" spans="1:15">
      <c r="A159" s="5">
        <v>156</v>
      </c>
      <c r="B159" s="5">
        <v>21020119</v>
      </c>
      <c r="C159" s="5" t="s">
        <v>155</v>
      </c>
      <c r="D159" s="5">
        <v>50</v>
      </c>
      <c r="E159" s="5">
        <v>0</v>
      </c>
      <c r="F159" s="5">
        <v>0</v>
      </c>
      <c r="G159" s="5">
        <f t="shared" si="2"/>
        <v>50</v>
      </c>
      <c r="H159" s="5">
        <v>50</v>
      </c>
      <c r="I159" s="5">
        <f>RANK(H159,$H$4:$H$218)</f>
        <v>65</v>
      </c>
      <c r="J159" s="6"/>
      <c r="K159" s="6"/>
      <c r="L159" s="6"/>
      <c r="M159" s="6"/>
      <c r="N159" s="6"/>
      <c r="O159" s="5"/>
    </row>
    <row r="160" ht="99.95" customHeight="1" spans="1:15">
      <c r="A160" s="5">
        <v>157</v>
      </c>
      <c r="B160" s="5">
        <v>21020121</v>
      </c>
      <c r="C160" s="5" t="s">
        <v>211</v>
      </c>
      <c r="D160" s="5">
        <v>50</v>
      </c>
      <c r="E160" s="5">
        <v>0</v>
      </c>
      <c r="F160" s="5">
        <v>0</v>
      </c>
      <c r="G160" s="5">
        <f t="shared" si="2"/>
        <v>50</v>
      </c>
      <c r="H160" s="5">
        <v>50</v>
      </c>
      <c r="I160" s="5">
        <f>RANK(H160,$H$4:$H$218)</f>
        <v>65</v>
      </c>
      <c r="J160" s="6"/>
      <c r="K160" s="6"/>
      <c r="L160" s="6"/>
      <c r="M160" s="6"/>
      <c r="N160" s="6"/>
      <c r="O160" s="5"/>
    </row>
    <row r="161" ht="99.95" customHeight="1" spans="1:15">
      <c r="A161" s="5">
        <v>158</v>
      </c>
      <c r="B161" s="5">
        <v>21020122</v>
      </c>
      <c r="C161" s="5" t="s">
        <v>234</v>
      </c>
      <c r="D161" s="5">
        <v>50</v>
      </c>
      <c r="E161" s="5">
        <v>0</v>
      </c>
      <c r="F161" s="5">
        <v>0</v>
      </c>
      <c r="G161" s="5">
        <f t="shared" si="2"/>
        <v>50</v>
      </c>
      <c r="H161" s="5">
        <v>50</v>
      </c>
      <c r="I161" s="5">
        <f>RANK(H161,$H$4:$H$218)</f>
        <v>65</v>
      </c>
      <c r="J161" s="6"/>
      <c r="K161" s="6"/>
      <c r="L161" s="6"/>
      <c r="M161" s="6"/>
      <c r="N161" s="6"/>
      <c r="O161" s="5"/>
    </row>
    <row r="162" ht="99.95" customHeight="1" spans="1:15">
      <c r="A162" s="5">
        <v>159</v>
      </c>
      <c r="B162" s="5">
        <v>21020124</v>
      </c>
      <c r="C162" s="5" t="s">
        <v>76</v>
      </c>
      <c r="D162" s="5">
        <v>50</v>
      </c>
      <c r="E162" s="5">
        <v>0</v>
      </c>
      <c r="F162" s="5">
        <v>0</v>
      </c>
      <c r="G162" s="5">
        <f t="shared" si="2"/>
        <v>50</v>
      </c>
      <c r="H162" s="5">
        <v>50</v>
      </c>
      <c r="I162" s="5">
        <f>RANK(H162,$H$4:$H$218)</f>
        <v>65</v>
      </c>
      <c r="J162" s="6"/>
      <c r="K162" s="6"/>
      <c r="L162" s="6"/>
      <c r="M162" s="6"/>
      <c r="N162" s="6"/>
      <c r="O162" s="5"/>
    </row>
    <row r="163" ht="99.95" customHeight="1" spans="1:15">
      <c r="A163" s="5">
        <v>160</v>
      </c>
      <c r="B163" s="5">
        <v>21020125</v>
      </c>
      <c r="C163" s="5" t="s">
        <v>102</v>
      </c>
      <c r="D163" s="5">
        <v>50</v>
      </c>
      <c r="E163" s="5">
        <v>0</v>
      </c>
      <c r="F163" s="5">
        <v>0</v>
      </c>
      <c r="G163" s="5">
        <f t="shared" si="2"/>
        <v>50</v>
      </c>
      <c r="H163" s="5">
        <v>50</v>
      </c>
      <c r="I163" s="5">
        <f>RANK(H163,$H$4:$H$218)</f>
        <v>65</v>
      </c>
      <c r="J163" s="6"/>
      <c r="K163" s="6"/>
      <c r="L163" s="6"/>
      <c r="M163" s="6"/>
      <c r="N163" s="6"/>
      <c r="O163" s="5"/>
    </row>
    <row r="164" ht="99.95" customHeight="1" spans="1:15">
      <c r="A164" s="5">
        <v>161</v>
      </c>
      <c r="B164" s="5">
        <v>21020126</v>
      </c>
      <c r="C164" s="5" t="s">
        <v>163</v>
      </c>
      <c r="D164" s="5">
        <v>50</v>
      </c>
      <c r="E164" s="5">
        <v>0</v>
      </c>
      <c r="F164" s="5">
        <v>0</v>
      </c>
      <c r="G164" s="5">
        <f t="shared" si="2"/>
        <v>50</v>
      </c>
      <c r="H164" s="5">
        <v>50</v>
      </c>
      <c r="I164" s="5">
        <f>RANK(H164,$H$4:$H$218)</f>
        <v>65</v>
      </c>
      <c r="J164" s="6"/>
      <c r="K164" s="6"/>
      <c r="L164" s="6"/>
      <c r="M164" s="6"/>
      <c r="N164" s="6"/>
      <c r="O164" s="5"/>
    </row>
    <row r="165" ht="99.95" customHeight="1" spans="1:15">
      <c r="A165" s="5">
        <v>162</v>
      </c>
      <c r="B165" s="5">
        <v>21020127</v>
      </c>
      <c r="C165" s="5" t="s">
        <v>47</v>
      </c>
      <c r="D165" s="5">
        <v>50</v>
      </c>
      <c r="E165" s="5">
        <v>0</v>
      </c>
      <c r="F165" s="5">
        <v>0</v>
      </c>
      <c r="G165" s="5">
        <f t="shared" si="2"/>
        <v>50</v>
      </c>
      <c r="H165" s="5">
        <v>50</v>
      </c>
      <c r="I165" s="5">
        <f>RANK(H165,$H$4:$H$218)</f>
        <v>65</v>
      </c>
      <c r="J165" s="6"/>
      <c r="K165" s="6"/>
      <c r="L165" s="6"/>
      <c r="M165" s="6"/>
      <c r="N165" s="6"/>
      <c r="O165" s="5"/>
    </row>
    <row r="166" ht="99.95" customHeight="1" spans="1:15">
      <c r="A166" s="5">
        <v>163</v>
      </c>
      <c r="B166" s="5">
        <v>21020129</v>
      </c>
      <c r="C166" s="5" t="s">
        <v>84</v>
      </c>
      <c r="D166" s="5">
        <v>50</v>
      </c>
      <c r="E166" s="5">
        <v>0</v>
      </c>
      <c r="F166" s="5">
        <v>0</v>
      </c>
      <c r="G166" s="5">
        <f t="shared" si="2"/>
        <v>50</v>
      </c>
      <c r="H166" s="5">
        <v>50</v>
      </c>
      <c r="I166" s="5">
        <f>RANK(H166,$H$4:$H$218)</f>
        <v>65</v>
      </c>
      <c r="J166" s="6"/>
      <c r="K166" s="6"/>
      <c r="L166" s="6"/>
      <c r="M166" s="6"/>
      <c r="N166" s="6"/>
      <c r="O166" s="5"/>
    </row>
    <row r="167" ht="99.95" customHeight="1" spans="1:15">
      <c r="A167" s="5">
        <v>164</v>
      </c>
      <c r="B167" s="5">
        <v>21020130</v>
      </c>
      <c r="C167" s="5" t="s">
        <v>74</v>
      </c>
      <c r="D167" s="5">
        <v>50</v>
      </c>
      <c r="E167" s="5">
        <v>0</v>
      </c>
      <c r="F167" s="5">
        <v>0</v>
      </c>
      <c r="G167" s="5">
        <f t="shared" si="2"/>
        <v>50</v>
      </c>
      <c r="H167" s="5">
        <v>50</v>
      </c>
      <c r="I167" s="5">
        <f>RANK(H167,$H$4:$H$218)</f>
        <v>65</v>
      </c>
      <c r="J167" s="6"/>
      <c r="K167" s="6"/>
      <c r="L167" s="6"/>
      <c r="M167" s="6"/>
      <c r="N167" s="6"/>
      <c r="O167" s="5"/>
    </row>
    <row r="168" ht="99.95" customHeight="1" spans="1:15">
      <c r="A168" s="5">
        <v>165</v>
      </c>
      <c r="B168" s="5">
        <v>21020131</v>
      </c>
      <c r="C168" s="5" t="s">
        <v>181</v>
      </c>
      <c r="D168" s="5">
        <v>50</v>
      </c>
      <c r="E168" s="5">
        <v>0</v>
      </c>
      <c r="F168" s="5">
        <v>0</v>
      </c>
      <c r="G168" s="5">
        <f t="shared" si="2"/>
        <v>50</v>
      </c>
      <c r="H168" s="5">
        <v>50</v>
      </c>
      <c r="I168" s="5">
        <f>RANK(H168,$H$4:$H$218)</f>
        <v>65</v>
      </c>
      <c r="J168" s="6"/>
      <c r="K168" s="6"/>
      <c r="L168" s="6"/>
      <c r="M168" s="6"/>
      <c r="N168" s="6"/>
      <c r="O168" s="5"/>
    </row>
    <row r="169" ht="99.95" customHeight="1" spans="1:15">
      <c r="A169" s="5">
        <v>166</v>
      </c>
      <c r="B169" s="5">
        <v>21020132</v>
      </c>
      <c r="C169" s="5" t="s">
        <v>151</v>
      </c>
      <c r="D169" s="5">
        <v>50</v>
      </c>
      <c r="E169" s="5">
        <v>0</v>
      </c>
      <c r="F169" s="5">
        <v>0</v>
      </c>
      <c r="G169" s="5">
        <f t="shared" si="2"/>
        <v>50</v>
      </c>
      <c r="H169" s="5">
        <v>50</v>
      </c>
      <c r="I169" s="5">
        <f>RANK(H169,$H$4:$H$218)</f>
        <v>65</v>
      </c>
      <c r="J169" s="6"/>
      <c r="K169" s="6"/>
      <c r="L169" s="6"/>
      <c r="M169" s="6"/>
      <c r="N169" s="6"/>
      <c r="O169" s="5"/>
    </row>
    <row r="170" ht="99.95" customHeight="1" spans="1:15">
      <c r="A170" s="5">
        <v>167</v>
      </c>
      <c r="B170" s="5">
        <v>21020134</v>
      </c>
      <c r="C170" s="5" t="s">
        <v>139</v>
      </c>
      <c r="D170" s="5">
        <v>50</v>
      </c>
      <c r="E170" s="5">
        <v>0</v>
      </c>
      <c r="F170" s="5">
        <v>0</v>
      </c>
      <c r="G170" s="5">
        <f t="shared" si="2"/>
        <v>50</v>
      </c>
      <c r="H170" s="5">
        <v>50</v>
      </c>
      <c r="I170" s="5">
        <f>RANK(H170,$H$4:$H$218)</f>
        <v>65</v>
      </c>
      <c r="J170" s="6"/>
      <c r="K170" s="6"/>
      <c r="L170" s="6"/>
      <c r="M170" s="6"/>
      <c r="N170" s="6"/>
      <c r="O170" s="5"/>
    </row>
    <row r="171" ht="99.95" customHeight="1" spans="1:15">
      <c r="A171" s="5">
        <v>168</v>
      </c>
      <c r="B171" s="5">
        <v>21020135</v>
      </c>
      <c r="C171" s="5" t="s">
        <v>109</v>
      </c>
      <c r="D171" s="5">
        <v>50</v>
      </c>
      <c r="E171" s="5">
        <v>0</v>
      </c>
      <c r="F171" s="5">
        <v>0</v>
      </c>
      <c r="G171" s="5">
        <f t="shared" si="2"/>
        <v>50</v>
      </c>
      <c r="H171" s="5">
        <v>50</v>
      </c>
      <c r="I171" s="5">
        <f>RANK(H171,$H$4:$H$218)</f>
        <v>65</v>
      </c>
      <c r="J171" s="6"/>
      <c r="K171" s="6"/>
      <c r="L171" s="6"/>
      <c r="M171" s="6"/>
      <c r="N171" s="6"/>
      <c r="O171" s="5"/>
    </row>
    <row r="172" ht="99.95" customHeight="1" spans="1:15">
      <c r="A172" s="5">
        <v>169</v>
      </c>
      <c r="B172" s="5">
        <v>21020136</v>
      </c>
      <c r="C172" s="5" t="s">
        <v>167</v>
      </c>
      <c r="D172" s="5">
        <v>50</v>
      </c>
      <c r="E172" s="5">
        <v>0</v>
      </c>
      <c r="F172" s="5">
        <v>0</v>
      </c>
      <c r="G172" s="5">
        <f t="shared" si="2"/>
        <v>50</v>
      </c>
      <c r="H172" s="5">
        <v>50</v>
      </c>
      <c r="I172" s="5">
        <f>RANK(H172,$H$4:$H$218)</f>
        <v>65</v>
      </c>
      <c r="J172" s="6"/>
      <c r="K172" s="6"/>
      <c r="L172" s="6"/>
      <c r="M172" s="6"/>
      <c r="N172" s="6"/>
      <c r="O172" s="5"/>
    </row>
    <row r="173" ht="99.95" customHeight="1" spans="1:15">
      <c r="A173" s="5">
        <v>170</v>
      </c>
      <c r="B173" s="5">
        <v>21020137</v>
      </c>
      <c r="C173" s="5" t="s">
        <v>56</v>
      </c>
      <c r="D173" s="5">
        <v>50</v>
      </c>
      <c r="E173" s="5">
        <v>0</v>
      </c>
      <c r="F173" s="5">
        <v>0</v>
      </c>
      <c r="G173" s="5">
        <f t="shared" si="2"/>
        <v>50</v>
      </c>
      <c r="H173" s="5">
        <v>50</v>
      </c>
      <c r="I173" s="5">
        <f>RANK(H173,$H$4:$H$218)</f>
        <v>65</v>
      </c>
      <c r="J173" s="6"/>
      <c r="K173" s="6"/>
      <c r="L173" s="6"/>
      <c r="M173" s="6"/>
      <c r="N173" s="6"/>
      <c r="O173" s="5"/>
    </row>
    <row r="174" ht="99.95" customHeight="1" spans="1:15">
      <c r="A174" s="5">
        <v>171</v>
      </c>
      <c r="B174" s="5">
        <v>21020138</v>
      </c>
      <c r="C174" s="5" t="s">
        <v>112</v>
      </c>
      <c r="D174" s="5">
        <v>50</v>
      </c>
      <c r="E174" s="5">
        <v>0</v>
      </c>
      <c r="F174" s="5">
        <v>0</v>
      </c>
      <c r="G174" s="5">
        <f t="shared" si="2"/>
        <v>50</v>
      </c>
      <c r="H174" s="5">
        <v>50</v>
      </c>
      <c r="I174" s="5">
        <f>RANK(H174,$H$4:$H$218)</f>
        <v>65</v>
      </c>
      <c r="J174" s="6"/>
      <c r="K174" s="6"/>
      <c r="L174" s="6"/>
      <c r="M174" s="6"/>
      <c r="N174" s="6"/>
      <c r="O174" s="5"/>
    </row>
    <row r="175" ht="99.95" customHeight="1" spans="1:15">
      <c r="A175" s="5">
        <v>172</v>
      </c>
      <c r="B175" s="5">
        <v>21020140</v>
      </c>
      <c r="C175" s="5" t="s">
        <v>66</v>
      </c>
      <c r="D175" s="5">
        <v>50</v>
      </c>
      <c r="E175" s="5">
        <v>0</v>
      </c>
      <c r="F175" s="5">
        <v>0</v>
      </c>
      <c r="G175" s="5">
        <f t="shared" si="2"/>
        <v>50</v>
      </c>
      <c r="H175" s="5">
        <v>50</v>
      </c>
      <c r="I175" s="5">
        <f>RANK(H175,$H$4:$H$218)</f>
        <v>65</v>
      </c>
      <c r="J175" s="6"/>
      <c r="K175" s="6"/>
      <c r="L175" s="6"/>
      <c r="M175" s="6"/>
      <c r="N175" s="6"/>
      <c r="O175" s="5"/>
    </row>
    <row r="176" ht="99.95" customHeight="1" spans="1:15">
      <c r="A176" s="5">
        <v>173</v>
      </c>
      <c r="B176" s="5">
        <v>21020141</v>
      </c>
      <c r="C176" s="5" t="s">
        <v>233</v>
      </c>
      <c r="D176" s="5">
        <v>50</v>
      </c>
      <c r="E176" s="5">
        <v>0</v>
      </c>
      <c r="F176" s="5">
        <v>0</v>
      </c>
      <c r="G176" s="5">
        <f t="shared" si="2"/>
        <v>50</v>
      </c>
      <c r="H176" s="5">
        <v>50</v>
      </c>
      <c r="I176" s="5">
        <f>RANK(H176,$H$4:$H$218)</f>
        <v>65</v>
      </c>
      <c r="J176" s="6"/>
      <c r="K176" s="6"/>
      <c r="L176" s="6"/>
      <c r="M176" s="6"/>
      <c r="N176" s="6"/>
      <c r="O176" s="5"/>
    </row>
    <row r="177" ht="99.95" customHeight="1" spans="1:15">
      <c r="A177" s="5">
        <v>174</v>
      </c>
      <c r="B177" s="5">
        <v>21020144</v>
      </c>
      <c r="C177" s="5" t="s">
        <v>213</v>
      </c>
      <c r="D177" s="5">
        <v>50</v>
      </c>
      <c r="E177" s="5">
        <v>0</v>
      </c>
      <c r="F177" s="5">
        <v>0</v>
      </c>
      <c r="G177" s="5">
        <f t="shared" si="2"/>
        <v>50</v>
      </c>
      <c r="H177" s="5">
        <v>50</v>
      </c>
      <c r="I177" s="5">
        <f>RANK(H177,$H$4:$H$218)</f>
        <v>65</v>
      </c>
      <c r="J177" s="6"/>
      <c r="K177" s="6"/>
      <c r="L177" s="6"/>
      <c r="M177" s="6"/>
      <c r="N177" s="6"/>
      <c r="O177" s="5"/>
    </row>
    <row r="178" ht="99.95" customHeight="1" spans="1:15">
      <c r="A178" s="5">
        <v>175</v>
      </c>
      <c r="B178" s="5">
        <v>21020145</v>
      </c>
      <c r="C178" s="5" t="s">
        <v>143</v>
      </c>
      <c r="D178" s="5">
        <v>50</v>
      </c>
      <c r="E178" s="5">
        <v>0</v>
      </c>
      <c r="F178" s="5">
        <v>0</v>
      </c>
      <c r="G178" s="5">
        <f t="shared" si="2"/>
        <v>50</v>
      </c>
      <c r="H178" s="5">
        <v>50</v>
      </c>
      <c r="I178" s="5">
        <f>RANK(H178,$H$4:$H$218)</f>
        <v>65</v>
      </c>
      <c r="J178" s="6"/>
      <c r="K178" s="6"/>
      <c r="L178" s="6"/>
      <c r="M178" s="6"/>
      <c r="N178" s="6"/>
      <c r="O178" s="5"/>
    </row>
    <row r="179" ht="99.95" customHeight="1" spans="1:15">
      <c r="A179" s="5">
        <v>176</v>
      </c>
      <c r="B179" s="5">
        <v>21020146</v>
      </c>
      <c r="C179" s="5" t="s">
        <v>128</v>
      </c>
      <c r="D179" s="5">
        <v>50</v>
      </c>
      <c r="E179" s="5">
        <v>0</v>
      </c>
      <c r="F179" s="5">
        <v>0</v>
      </c>
      <c r="G179" s="5">
        <f t="shared" si="2"/>
        <v>50</v>
      </c>
      <c r="H179" s="5">
        <v>50</v>
      </c>
      <c r="I179" s="5">
        <f>RANK(H179,$H$4:$H$218)</f>
        <v>65</v>
      </c>
      <c r="J179" s="6"/>
      <c r="K179" s="6"/>
      <c r="L179" s="6"/>
      <c r="M179" s="6"/>
      <c r="N179" s="6"/>
      <c r="O179" s="5"/>
    </row>
    <row r="180" ht="99.95" customHeight="1" spans="1:15">
      <c r="A180" s="5">
        <v>177</v>
      </c>
      <c r="B180" s="5">
        <v>21020147</v>
      </c>
      <c r="C180" s="5" t="s">
        <v>221</v>
      </c>
      <c r="D180" s="5">
        <v>50</v>
      </c>
      <c r="E180" s="5">
        <v>0</v>
      </c>
      <c r="F180" s="5">
        <v>0</v>
      </c>
      <c r="G180" s="5">
        <f t="shared" si="2"/>
        <v>50</v>
      </c>
      <c r="H180" s="5">
        <v>50</v>
      </c>
      <c r="I180" s="5">
        <f>RANK(H180,$H$4:$H$218)</f>
        <v>65</v>
      </c>
      <c r="J180" s="6"/>
      <c r="K180" s="6"/>
      <c r="L180" s="6"/>
      <c r="M180" s="6"/>
      <c r="N180" s="6"/>
      <c r="O180" s="5"/>
    </row>
    <row r="181" ht="99.95" customHeight="1" spans="1:15">
      <c r="A181" s="5">
        <v>178</v>
      </c>
      <c r="B181" s="5">
        <v>21020150</v>
      </c>
      <c r="C181" s="5" t="s">
        <v>94</v>
      </c>
      <c r="D181" s="5">
        <v>50</v>
      </c>
      <c r="E181" s="5">
        <v>0</v>
      </c>
      <c r="F181" s="5">
        <v>0</v>
      </c>
      <c r="G181" s="5">
        <f t="shared" si="2"/>
        <v>50</v>
      </c>
      <c r="H181" s="5">
        <v>50</v>
      </c>
      <c r="I181" s="5">
        <f>RANK(H181,$H$4:$H$218)</f>
        <v>65</v>
      </c>
      <c r="J181" s="6"/>
      <c r="K181" s="6"/>
      <c r="L181" s="6"/>
      <c r="M181" s="6"/>
      <c r="N181" s="6"/>
      <c r="O181" s="5"/>
    </row>
    <row r="182" ht="99.95" customHeight="1" spans="1:15">
      <c r="A182" s="5">
        <v>179</v>
      </c>
      <c r="B182" s="5">
        <v>21020151</v>
      </c>
      <c r="C182" s="5" t="s">
        <v>91</v>
      </c>
      <c r="D182" s="5">
        <v>50</v>
      </c>
      <c r="E182" s="5">
        <v>0</v>
      </c>
      <c r="F182" s="5">
        <v>0</v>
      </c>
      <c r="G182" s="5">
        <f t="shared" si="2"/>
        <v>50</v>
      </c>
      <c r="H182" s="5">
        <v>50</v>
      </c>
      <c r="I182" s="5">
        <f>RANK(H182,$H$4:$H$218)</f>
        <v>65</v>
      </c>
      <c r="J182" s="6"/>
      <c r="K182" s="6"/>
      <c r="L182" s="6"/>
      <c r="M182" s="6"/>
      <c r="N182" s="6"/>
      <c r="O182" s="5"/>
    </row>
    <row r="183" ht="99.95" customHeight="1" spans="1:15">
      <c r="A183" s="5">
        <v>180</v>
      </c>
      <c r="B183" s="5">
        <v>21020152</v>
      </c>
      <c r="C183" s="5" t="s">
        <v>138</v>
      </c>
      <c r="D183" s="5">
        <v>50</v>
      </c>
      <c r="E183" s="5">
        <v>0</v>
      </c>
      <c r="F183" s="5">
        <v>0</v>
      </c>
      <c r="G183" s="5">
        <f t="shared" si="2"/>
        <v>50</v>
      </c>
      <c r="H183" s="5">
        <v>50</v>
      </c>
      <c r="I183" s="5">
        <f>RANK(H183,$H$4:$H$218)</f>
        <v>65</v>
      </c>
      <c r="J183" s="6"/>
      <c r="K183" s="6"/>
      <c r="L183" s="6"/>
      <c r="M183" s="6"/>
      <c r="N183" s="6"/>
      <c r="O183" s="5"/>
    </row>
    <row r="184" ht="99.95" customHeight="1" spans="1:15">
      <c r="A184" s="5">
        <v>181</v>
      </c>
      <c r="B184" s="5">
        <v>21020153</v>
      </c>
      <c r="C184" s="5" t="s">
        <v>78</v>
      </c>
      <c r="D184" s="5">
        <v>50</v>
      </c>
      <c r="E184" s="5">
        <v>0</v>
      </c>
      <c r="F184" s="5">
        <v>0</v>
      </c>
      <c r="G184" s="5">
        <f t="shared" si="2"/>
        <v>50</v>
      </c>
      <c r="H184" s="5">
        <v>50</v>
      </c>
      <c r="I184" s="5">
        <f>RANK(H184,$H$4:$H$218)</f>
        <v>65</v>
      </c>
      <c r="J184" s="6"/>
      <c r="K184" s="6"/>
      <c r="L184" s="6"/>
      <c r="M184" s="6"/>
      <c r="N184" s="6"/>
      <c r="O184" s="5"/>
    </row>
    <row r="185" ht="99.95" customHeight="1" spans="1:15">
      <c r="A185" s="5">
        <v>182</v>
      </c>
      <c r="B185" s="5">
        <v>21020154</v>
      </c>
      <c r="C185" s="5" t="s">
        <v>159</v>
      </c>
      <c r="D185" s="5">
        <v>50</v>
      </c>
      <c r="E185" s="5">
        <v>0</v>
      </c>
      <c r="F185" s="5">
        <v>0</v>
      </c>
      <c r="G185" s="5">
        <f t="shared" si="2"/>
        <v>50</v>
      </c>
      <c r="H185" s="5">
        <v>50</v>
      </c>
      <c r="I185" s="5">
        <f>RANK(H185,$H$4:$H$218)</f>
        <v>65</v>
      </c>
      <c r="J185" s="6"/>
      <c r="K185" s="6"/>
      <c r="L185" s="6"/>
      <c r="M185" s="6"/>
      <c r="N185" s="6"/>
      <c r="O185" s="5"/>
    </row>
    <row r="186" ht="99.95" customHeight="1" spans="1:15">
      <c r="A186" s="5">
        <v>183</v>
      </c>
      <c r="B186" s="5">
        <v>21020155</v>
      </c>
      <c r="C186" s="5" t="s">
        <v>199</v>
      </c>
      <c r="D186" s="5">
        <v>50</v>
      </c>
      <c r="E186" s="5">
        <v>0</v>
      </c>
      <c r="F186" s="5">
        <v>0</v>
      </c>
      <c r="G186" s="5">
        <f t="shared" si="2"/>
        <v>50</v>
      </c>
      <c r="H186" s="5">
        <v>50</v>
      </c>
      <c r="I186" s="5">
        <f>RANK(H186,$H$4:$H$218)</f>
        <v>65</v>
      </c>
      <c r="J186" s="6"/>
      <c r="K186" s="6"/>
      <c r="L186" s="6"/>
      <c r="M186" s="6"/>
      <c r="N186" s="6"/>
      <c r="O186" s="5"/>
    </row>
    <row r="187" ht="99.95" customHeight="1" spans="1:15">
      <c r="A187" s="5">
        <v>184</v>
      </c>
      <c r="B187" s="5">
        <v>21020157</v>
      </c>
      <c r="C187" s="5" t="s">
        <v>93</v>
      </c>
      <c r="D187" s="5">
        <v>50</v>
      </c>
      <c r="E187" s="5">
        <v>0</v>
      </c>
      <c r="F187" s="5">
        <v>0</v>
      </c>
      <c r="G187" s="5">
        <f t="shared" si="2"/>
        <v>50</v>
      </c>
      <c r="H187" s="5">
        <v>50</v>
      </c>
      <c r="I187" s="5">
        <f>RANK(H187,$H$4:$H$218)</f>
        <v>65</v>
      </c>
      <c r="J187" s="6"/>
      <c r="K187" s="6"/>
      <c r="L187" s="6"/>
      <c r="M187" s="6"/>
      <c r="N187" s="6"/>
      <c r="O187" s="5"/>
    </row>
    <row r="188" ht="99.95" customHeight="1" spans="1:15">
      <c r="A188" s="5">
        <v>185</v>
      </c>
      <c r="B188" s="5">
        <v>21020158</v>
      </c>
      <c r="C188" s="5" t="s">
        <v>129</v>
      </c>
      <c r="D188" s="5">
        <v>50</v>
      </c>
      <c r="E188" s="5">
        <v>0</v>
      </c>
      <c r="F188" s="5">
        <v>0</v>
      </c>
      <c r="G188" s="5">
        <f t="shared" si="2"/>
        <v>50</v>
      </c>
      <c r="H188" s="5">
        <v>50</v>
      </c>
      <c r="I188" s="5">
        <f>RANK(H188,$H$4:$H$218)</f>
        <v>65</v>
      </c>
      <c r="J188" s="6"/>
      <c r="K188" s="6"/>
      <c r="L188" s="6"/>
      <c r="M188" s="6"/>
      <c r="N188" s="6"/>
      <c r="O188" s="5"/>
    </row>
    <row r="189" ht="99.95" customHeight="1" spans="1:15">
      <c r="A189" s="5">
        <v>186</v>
      </c>
      <c r="B189" s="5">
        <v>21020159</v>
      </c>
      <c r="C189" s="5" t="s">
        <v>172</v>
      </c>
      <c r="D189" s="5">
        <v>50</v>
      </c>
      <c r="E189" s="5">
        <v>0</v>
      </c>
      <c r="F189" s="5">
        <v>0</v>
      </c>
      <c r="G189" s="5">
        <f t="shared" si="2"/>
        <v>50</v>
      </c>
      <c r="H189" s="5">
        <v>50</v>
      </c>
      <c r="I189" s="5">
        <f>RANK(H189,$H$4:$H$218)</f>
        <v>65</v>
      </c>
      <c r="J189" s="6"/>
      <c r="K189" s="6"/>
      <c r="L189" s="6"/>
      <c r="M189" s="6"/>
      <c r="N189" s="6"/>
      <c r="O189" s="5"/>
    </row>
    <row r="190" ht="99.95" customHeight="1" spans="1:15">
      <c r="A190" s="5">
        <v>187</v>
      </c>
      <c r="B190" s="5">
        <v>21020161</v>
      </c>
      <c r="C190" s="5" t="s">
        <v>231</v>
      </c>
      <c r="D190" s="5">
        <v>50</v>
      </c>
      <c r="E190" s="5">
        <v>0</v>
      </c>
      <c r="F190" s="5">
        <v>0</v>
      </c>
      <c r="G190" s="5">
        <f t="shared" si="2"/>
        <v>50</v>
      </c>
      <c r="H190" s="5">
        <v>50</v>
      </c>
      <c r="I190" s="5">
        <f>RANK(H190,$H$4:$H$218)</f>
        <v>65</v>
      </c>
      <c r="J190" s="6"/>
      <c r="K190" s="6"/>
      <c r="L190" s="6"/>
      <c r="M190" s="6"/>
      <c r="N190" s="6"/>
      <c r="O190" s="5"/>
    </row>
    <row r="191" ht="99.95" customHeight="1" spans="1:15">
      <c r="A191" s="5">
        <v>188</v>
      </c>
      <c r="B191" s="5">
        <v>21020162</v>
      </c>
      <c r="C191" s="5" t="s">
        <v>208</v>
      </c>
      <c r="D191" s="5">
        <v>50</v>
      </c>
      <c r="E191" s="5">
        <v>0</v>
      </c>
      <c r="F191" s="5">
        <v>0</v>
      </c>
      <c r="G191" s="5">
        <f t="shared" si="2"/>
        <v>50</v>
      </c>
      <c r="H191" s="5">
        <v>50</v>
      </c>
      <c r="I191" s="5">
        <f>RANK(H191,$H$4:$H$218)</f>
        <v>65</v>
      </c>
      <c r="J191" s="6"/>
      <c r="K191" s="6"/>
      <c r="L191" s="6"/>
      <c r="M191" s="6"/>
      <c r="N191" s="6"/>
      <c r="O191" s="5"/>
    </row>
    <row r="192" ht="99.95" customHeight="1" spans="1:15">
      <c r="A192" s="5">
        <v>189</v>
      </c>
      <c r="B192" s="5">
        <v>21020163</v>
      </c>
      <c r="C192" s="5" t="s">
        <v>88</v>
      </c>
      <c r="D192" s="5">
        <v>50</v>
      </c>
      <c r="E192" s="5">
        <v>0</v>
      </c>
      <c r="F192" s="5">
        <v>0</v>
      </c>
      <c r="G192" s="5">
        <f t="shared" si="2"/>
        <v>50</v>
      </c>
      <c r="H192" s="5">
        <v>50</v>
      </c>
      <c r="I192" s="5">
        <f>RANK(H192,$H$4:$H$218)</f>
        <v>65</v>
      </c>
      <c r="J192" s="6"/>
      <c r="K192" s="6"/>
      <c r="L192" s="6"/>
      <c r="M192" s="6"/>
      <c r="N192" s="6"/>
      <c r="O192" s="5"/>
    </row>
    <row r="193" ht="99.95" customHeight="1" spans="1:15">
      <c r="A193" s="5">
        <v>190</v>
      </c>
      <c r="B193" s="5">
        <v>21020164</v>
      </c>
      <c r="C193" s="5" t="s">
        <v>113</v>
      </c>
      <c r="D193" s="5">
        <v>50</v>
      </c>
      <c r="E193" s="5">
        <v>0</v>
      </c>
      <c r="F193" s="5">
        <v>0</v>
      </c>
      <c r="G193" s="5">
        <f t="shared" si="2"/>
        <v>50</v>
      </c>
      <c r="H193" s="5">
        <v>50</v>
      </c>
      <c r="I193" s="5">
        <f>RANK(H193,$H$4:$H$218)</f>
        <v>65</v>
      </c>
      <c r="J193" s="6"/>
      <c r="K193" s="6"/>
      <c r="L193" s="6"/>
      <c r="M193" s="6"/>
      <c r="N193" s="6"/>
      <c r="O193" s="5"/>
    </row>
    <row r="194" ht="99.95" customHeight="1" spans="1:15">
      <c r="A194" s="5">
        <v>191</v>
      </c>
      <c r="B194" s="5">
        <v>21020165</v>
      </c>
      <c r="C194" s="5" t="s">
        <v>175</v>
      </c>
      <c r="D194" s="5">
        <v>50</v>
      </c>
      <c r="E194" s="5">
        <v>0</v>
      </c>
      <c r="F194" s="5">
        <v>0</v>
      </c>
      <c r="G194" s="5">
        <f t="shared" si="2"/>
        <v>50</v>
      </c>
      <c r="H194" s="5">
        <v>50</v>
      </c>
      <c r="I194" s="5">
        <f>RANK(H194,$H$4:$H$218)</f>
        <v>65</v>
      </c>
      <c r="J194" s="6"/>
      <c r="K194" s="6"/>
      <c r="L194" s="6"/>
      <c r="M194" s="6"/>
      <c r="N194" s="6"/>
      <c r="O194" s="5"/>
    </row>
    <row r="195" ht="99.95" customHeight="1" spans="1:15">
      <c r="A195" s="5">
        <v>192</v>
      </c>
      <c r="B195" s="5">
        <v>21020166</v>
      </c>
      <c r="C195" s="5" t="s">
        <v>152</v>
      </c>
      <c r="D195" s="5">
        <v>50</v>
      </c>
      <c r="E195" s="5">
        <v>0</v>
      </c>
      <c r="F195" s="5">
        <v>0</v>
      </c>
      <c r="G195" s="5">
        <f t="shared" si="2"/>
        <v>50</v>
      </c>
      <c r="H195" s="5">
        <v>50</v>
      </c>
      <c r="I195" s="5">
        <f>RANK(H195,$H$4:$H$218)</f>
        <v>65</v>
      </c>
      <c r="J195" s="6"/>
      <c r="K195" s="6"/>
      <c r="L195" s="6"/>
      <c r="M195" s="6"/>
      <c r="N195" s="6"/>
      <c r="O195" s="5"/>
    </row>
    <row r="196" ht="99.95" customHeight="1" spans="1:15">
      <c r="A196" s="5">
        <v>193</v>
      </c>
      <c r="B196" s="5">
        <v>21020167</v>
      </c>
      <c r="C196" s="5" t="s">
        <v>31</v>
      </c>
      <c r="D196" s="5">
        <v>50</v>
      </c>
      <c r="E196" s="5">
        <v>0</v>
      </c>
      <c r="F196" s="5">
        <v>0</v>
      </c>
      <c r="G196" s="5">
        <f t="shared" ref="G196:G218" si="3">D196+E196</f>
        <v>50</v>
      </c>
      <c r="H196" s="5">
        <v>50</v>
      </c>
      <c r="I196" s="5">
        <f>RANK(H196,$H$4:$H$218)</f>
        <v>65</v>
      </c>
      <c r="J196" s="6"/>
      <c r="K196" s="6"/>
      <c r="L196" s="6"/>
      <c r="M196" s="6"/>
      <c r="N196" s="6"/>
      <c r="O196" s="5"/>
    </row>
    <row r="197" ht="99.95" customHeight="1" spans="1:15">
      <c r="A197" s="5">
        <v>194</v>
      </c>
      <c r="B197" s="5">
        <v>21020168</v>
      </c>
      <c r="C197" s="5" t="s">
        <v>37</v>
      </c>
      <c r="D197" s="5">
        <v>50</v>
      </c>
      <c r="E197" s="5">
        <v>0</v>
      </c>
      <c r="F197" s="5">
        <v>0</v>
      </c>
      <c r="G197" s="5">
        <f t="shared" si="3"/>
        <v>50</v>
      </c>
      <c r="H197" s="5">
        <v>50</v>
      </c>
      <c r="I197" s="5">
        <f>RANK(H197,$H$4:$H$218)</f>
        <v>65</v>
      </c>
      <c r="J197" s="6"/>
      <c r="K197" s="6"/>
      <c r="L197" s="6"/>
      <c r="M197" s="6"/>
      <c r="N197" s="6"/>
      <c r="O197" s="5"/>
    </row>
    <row r="198" ht="99.95" customHeight="1" spans="1:15">
      <c r="A198" s="5">
        <v>195</v>
      </c>
      <c r="B198" s="5">
        <v>21020170</v>
      </c>
      <c r="C198" s="5" t="s">
        <v>83</v>
      </c>
      <c r="D198" s="5">
        <v>50</v>
      </c>
      <c r="E198" s="5">
        <v>0</v>
      </c>
      <c r="F198" s="5">
        <v>0</v>
      </c>
      <c r="G198" s="5">
        <f t="shared" si="3"/>
        <v>50</v>
      </c>
      <c r="H198" s="5">
        <v>50</v>
      </c>
      <c r="I198" s="5">
        <f>RANK(H198,$H$4:$H$218)</f>
        <v>65</v>
      </c>
      <c r="J198" s="6"/>
      <c r="K198" s="6"/>
      <c r="L198" s="6"/>
      <c r="M198" s="6"/>
      <c r="N198" s="6"/>
      <c r="O198" s="5"/>
    </row>
    <row r="199" ht="99.95" customHeight="1" spans="1:15">
      <c r="A199" s="5">
        <v>196</v>
      </c>
      <c r="B199" s="5">
        <v>21020171</v>
      </c>
      <c r="C199" s="5" t="s">
        <v>215</v>
      </c>
      <c r="D199" s="5">
        <v>50</v>
      </c>
      <c r="E199" s="5">
        <v>0</v>
      </c>
      <c r="F199" s="5">
        <v>0</v>
      </c>
      <c r="G199" s="5">
        <f t="shared" si="3"/>
        <v>50</v>
      </c>
      <c r="H199" s="5">
        <v>50</v>
      </c>
      <c r="I199" s="5">
        <f>RANK(H199,$H$4:$H$218)</f>
        <v>65</v>
      </c>
      <c r="J199" s="6"/>
      <c r="K199" s="6"/>
      <c r="L199" s="6"/>
      <c r="M199" s="6"/>
      <c r="N199" s="6"/>
      <c r="O199" s="5"/>
    </row>
    <row r="200" ht="99.95" customHeight="1" spans="1:15">
      <c r="A200" s="5">
        <v>197</v>
      </c>
      <c r="B200" s="5">
        <v>21020174</v>
      </c>
      <c r="C200" s="5" t="s">
        <v>97</v>
      </c>
      <c r="D200" s="5">
        <v>50</v>
      </c>
      <c r="E200" s="5">
        <v>0</v>
      </c>
      <c r="F200" s="5">
        <v>0</v>
      </c>
      <c r="G200" s="5">
        <f t="shared" si="3"/>
        <v>50</v>
      </c>
      <c r="H200" s="5">
        <v>50</v>
      </c>
      <c r="I200" s="5">
        <f>RANK(H200,$H$4:$H$218)</f>
        <v>65</v>
      </c>
      <c r="J200" s="6"/>
      <c r="K200" s="6"/>
      <c r="L200" s="6"/>
      <c r="M200" s="6"/>
      <c r="N200" s="6"/>
      <c r="O200" s="5"/>
    </row>
    <row r="201" ht="99.95" customHeight="1" spans="1:15">
      <c r="A201" s="5">
        <v>198</v>
      </c>
      <c r="B201" s="5">
        <v>21020176</v>
      </c>
      <c r="C201" s="5" t="s">
        <v>184</v>
      </c>
      <c r="D201" s="5">
        <v>50</v>
      </c>
      <c r="E201" s="5">
        <v>0</v>
      </c>
      <c r="F201" s="5">
        <v>0</v>
      </c>
      <c r="G201" s="5">
        <f t="shared" si="3"/>
        <v>50</v>
      </c>
      <c r="H201" s="5">
        <v>50</v>
      </c>
      <c r="I201" s="5">
        <f>RANK(H201,$H$4:$H$218)</f>
        <v>65</v>
      </c>
      <c r="J201" s="6"/>
      <c r="K201" s="6"/>
      <c r="L201" s="6"/>
      <c r="M201" s="6"/>
      <c r="N201" s="6"/>
      <c r="O201" s="5"/>
    </row>
    <row r="202" ht="99.95" customHeight="1" spans="1:15">
      <c r="A202" s="5">
        <v>199</v>
      </c>
      <c r="B202" s="5">
        <v>21020178</v>
      </c>
      <c r="C202" s="5" t="s">
        <v>206</v>
      </c>
      <c r="D202" s="5">
        <v>50</v>
      </c>
      <c r="E202" s="5">
        <v>0</v>
      </c>
      <c r="F202" s="5">
        <v>0</v>
      </c>
      <c r="G202" s="5">
        <f t="shared" si="3"/>
        <v>50</v>
      </c>
      <c r="H202" s="5">
        <v>50</v>
      </c>
      <c r="I202" s="5">
        <f>RANK(H202,$H$4:$H$218)</f>
        <v>65</v>
      </c>
      <c r="J202" s="6"/>
      <c r="K202" s="6"/>
      <c r="L202" s="6"/>
      <c r="M202" s="6"/>
      <c r="N202" s="6"/>
      <c r="O202" s="5"/>
    </row>
    <row r="203" ht="99.95" customHeight="1" spans="1:15">
      <c r="A203" s="5">
        <v>200</v>
      </c>
      <c r="B203" s="5">
        <v>21020180</v>
      </c>
      <c r="C203" s="5" t="s">
        <v>214</v>
      </c>
      <c r="D203" s="5">
        <v>50</v>
      </c>
      <c r="E203" s="5">
        <v>0</v>
      </c>
      <c r="F203" s="5">
        <v>0</v>
      </c>
      <c r="G203" s="5">
        <f t="shared" si="3"/>
        <v>50</v>
      </c>
      <c r="H203" s="5">
        <v>50</v>
      </c>
      <c r="I203" s="5">
        <f>RANK(H203,$H$4:$H$218)</f>
        <v>65</v>
      </c>
      <c r="J203" s="6"/>
      <c r="K203" s="6"/>
      <c r="L203" s="6"/>
      <c r="M203" s="6"/>
      <c r="N203" s="6"/>
      <c r="O203" s="5"/>
    </row>
    <row r="204" ht="99.95" customHeight="1" spans="1:15">
      <c r="A204" s="5">
        <v>201</v>
      </c>
      <c r="B204" s="5">
        <v>21020182</v>
      </c>
      <c r="C204" s="5" t="s">
        <v>171</v>
      </c>
      <c r="D204" s="5">
        <v>50</v>
      </c>
      <c r="E204" s="5">
        <v>0</v>
      </c>
      <c r="F204" s="5">
        <v>0</v>
      </c>
      <c r="G204" s="5">
        <f t="shared" si="3"/>
        <v>50</v>
      </c>
      <c r="H204" s="5">
        <v>50</v>
      </c>
      <c r="I204" s="5">
        <f>RANK(H204,$H$4:$H$218)</f>
        <v>65</v>
      </c>
      <c r="J204" s="6"/>
      <c r="K204" s="6"/>
      <c r="L204" s="6"/>
      <c r="M204" s="6"/>
      <c r="N204" s="6"/>
      <c r="O204" s="5"/>
    </row>
    <row r="205" ht="99.95" customHeight="1" spans="1:15">
      <c r="A205" s="5">
        <v>202</v>
      </c>
      <c r="B205" s="5">
        <v>21020183</v>
      </c>
      <c r="C205" s="5" t="s">
        <v>75</v>
      </c>
      <c r="D205" s="5">
        <v>50</v>
      </c>
      <c r="E205" s="5">
        <v>0</v>
      </c>
      <c r="F205" s="5">
        <v>0</v>
      </c>
      <c r="G205" s="5">
        <f t="shared" si="3"/>
        <v>50</v>
      </c>
      <c r="H205" s="5">
        <v>50</v>
      </c>
      <c r="I205" s="5">
        <f>RANK(H205,$H$4:$H$218)</f>
        <v>65</v>
      </c>
      <c r="J205" s="6"/>
      <c r="K205" s="6"/>
      <c r="L205" s="6"/>
      <c r="M205" s="6"/>
      <c r="N205" s="6"/>
      <c r="O205" s="5"/>
    </row>
    <row r="206" ht="99.95" customHeight="1" spans="1:15">
      <c r="A206" s="5">
        <v>203</v>
      </c>
      <c r="B206" s="5">
        <v>21020184</v>
      </c>
      <c r="C206" s="5" t="s">
        <v>229</v>
      </c>
      <c r="D206" s="5">
        <v>50</v>
      </c>
      <c r="E206" s="5">
        <v>0</v>
      </c>
      <c r="F206" s="5">
        <v>0</v>
      </c>
      <c r="G206" s="5">
        <f t="shared" si="3"/>
        <v>50</v>
      </c>
      <c r="H206" s="5">
        <v>50</v>
      </c>
      <c r="I206" s="5">
        <f>RANK(H206,$H$4:$H$218)</f>
        <v>65</v>
      </c>
      <c r="J206" s="6"/>
      <c r="K206" s="6"/>
      <c r="L206" s="6"/>
      <c r="M206" s="6"/>
      <c r="N206" s="6"/>
      <c r="O206" s="5"/>
    </row>
    <row r="207" ht="99.95" customHeight="1" spans="1:15">
      <c r="A207" s="5">
        <v>204</v>
      </c>
      <c r="B207" s="5">
        <v>21020185</v>
      </c>
      <c r="C207" s="5" t="s">
        <v>186</v>
      </c>
      <c r="D207" s="5">
        <v>50</v>
      </c>
      <c r="E207" s="5">
        <v>0</v>
      </c>
      <c r="F207" s="5">
        <v>0</v>
      </c>
      <c r="G207" s="5">
        <f t="shared" si="3"/>
        <v>50</v>
      </c>
      <c r="H207" s="5">
        <v>50</v>
      </c>
      <c r="I207" s="5">
        <f>RANK(H207,$H$4:$H$218)</f>
        <v>65</v>
      </c>
      <c r="J207" s="6"/>
      <c r="K207" s="6"/>
      <c r="L207" s="6"/>
      <c r="M207" s="6"/>
      <c r="N207" s="6"/>
      <c r="O207" s="5"/>
    </row>
    <row r="208" ht="99.95" customHeight="1" spans="1:15">
      <c r="A208" s="5">
        <v>205</v>
      </c>
      <c r="B208" s="5">
        <v>21020186</v>
      </c>
      <c r="C208" s="5" t="s">
        <v>198</v>
      </c>
      <c r="D208" s="5">
        <v>50</v>
      </c>
      <c r="E208" s="5">
        <v>0</v>
      </c>
      <c r="F208" s="5">
        <v>0</v>
      </c>
      <c r="G208" s="5">
        <f t="shared" si="3"/>
        <v>50</v>
      </c>
      <c r="H208" s="5">
        <v>50</v>
      </c>
      <c r="I208" s="5">
        <f>RANK(H208,$H$4:$H$218)</f>
        <v>65</v>
      </c>
      <c r="J208" s="6"/>
      <c r="K208" s="6"/>
      <c r="L208" s="6"/>
      <c r="M208" s="6"/>
      <c r="N208" s="6"/>
      <c r="O208" s="5"/>
    </row>
    <row r="209" ht="99.95" customHeight="1" spans="1:15">
      <c r="A209" s="5">
        <v>206</v>
      </c>
      <c r="B209" s="5">
        <v>21020187</v>
      </c>
      <c r="C209" s="5" t="s">
        <v>116</v>
      </c>
      <c r="D209" s="5">
        <v>50</v>
      </c>
      <c r="E209" s="5">
        <v>0</v>
      </c>
      <c r="F209" s="5">
        <v>0</v>
      </c>
      <c r="G209" s="5">
        <f t="shared" si="3"/>
        <v>50</v>
      </c>
      <c r="H209" s="5">
        <v>50</v>
      </c>
      <c r="I209" s="5">
        <f>RANK(H209,$H$4:$H$218)</f>
        <v>65</v>
      </c>
      <c r="J209" s="6"/>
      <c r="K209" s="6"/>
      <c r="L209" s="6"/>
      <c r="M209" s="6"/>
      <c r="N209" s="6"/>
      <c r="O209" s="5"/>
    </row>
    <row r="210" ht="99.95" customHeight="1" spans="1:15">
      <c r="A210" s="5">
        <v>207</v>
      </c>
      <c r="B210" s="5">
        <v>21020189</v>
      </c>
      <c r="C210" s="5" t="s">
        <v>219</v>
      </c>
      <c r="D210" s="5">
        <v>50</v>
      </c>
      <c r="E210" s="5">
        <v>0</v>
      </c>
      <c r="F210" s="5">
        <v>0</v>
      </c>
      <c r="G210" s="5">
        <f t="shared" si="3"/>
        <v>50</v>
      </c>
      <c r="H210" s="5">
        <v>50</v>
      </c>
      <c r="I210" s="5">
        <f>RANK(H210,$H$4:$H$218)</f>
        <v>65</v>
      </c>
      <c r="J210" s="6"/>
      <c r="K210" s="6"/>
      <c r="L210" s="6"/>
      <c r="M210" s="6"/>
      <c r="N210" s="6"/>
      <c r="O210" s="5"/>
    </row>
    <row r="211" ht="99.95" customHeight="1" spans="1:15">
      <c r="A211" s="5">
        <v>208</v>
      </c>
      <c r="B211" s="5">
        <v>21020190</v>
      </c>
      <c r="C211" s="5" t="s">
        <v>136</v>
      </c>
      <c r="D211" s="5">
        <v>50</v>
      </c>
      <c r="E211" s="5">
        <v>0</v>
      </c>
      <c r="F211" s="5">
        <v>0</v>
      </c>
      <c r="G211" s="5">
        <f t="shared" si="3"/>
        <v>50</v>
      </c>
      <c r="H211" s="5">
        <v>50</v>
      </c>
      <c r="I211" s="5">
        <f>RANK(H211,$H$4:$H$218)</f>
        <v>65</v>
      </c>
      <c r="J211" s="6"/>
      <c r="K211" s="6"/>
      <c r="L211" s="6"/>
      <c r="M211" s="6"/>
      <c r="N211" s="6"/>
      <c r="O211" s="5"/>
    </row>
    <row r="212" ht="99.95" customHeight="1" spans="1:15">
      <c r="A212" s="5">
        <v>209</v>
      </c>
      <c r="B212" s="5">
        <v>21020191</v>
      </c>
      <c r="C212" s="5" t="s">
        <v>232</v>
      </c>
      <c r="D212" s="5">
        <v>50</v>
      </c>
      <c r="E212" s="5">
        <v>0</v>
      </c>
      <c r="F212" s="5">
        <v>0</v>
      </c>
      <c r="G212" s="5">
        <f t="shared" si="3"/>
        <v>50</v>
      </c>
      <c r="H212" s="5">
        <v>50</v>
      </c>
      <c r="I212" s="5">
        <f>RANK(H212,$H$4:$H$218)</f>
        <v>65</v>
      </c>
      <c r="J212" s="6"/>
      <c r="K212" s="6"/>
      <c r="L212" s="6"/>
      <c r="M212" s="6"/>
      <c r="N212" s="6"/>
      <c r="O212" s="5"/>
    </row>
    <row r="213" ht="99.95" customHeight="1" spans="1:15">
      <c r="A213" s="5">
        <v>210</v>
      </c>
      <c r="B213" s="5">
        <v>21020192</v>
      </c>
      <c r="C213" s="5" t="s">
        <v>137</v>
      </c>
      <c r="D213" s="5">
        <v>50</v>
      </c>
      <c r="E213" s="5">
        <v>0</v>
      </c>
      <c r="F213" s="5">
        <v>0</v>
      </c>
      <c r="G213" s="5">
        <f t="shared" si="3"/>
        <v>50</v>
      </c>
      <c r="H213" s="5">
        <v>50</v>
      </c>
      <c r="I213" s="5">
        <f>RANK(H213,$H$4:$H$218)</f>
        <v>65</v>
      </c>
      <c r="J213" s="6"/>
      <c r="K213" s="6"/>
      <c r="L213" s="6"/>
      <c r="M213" s="6"/>
      <c r="N213" s="6"/>
      <c r="O213" s="5"/>
    </row>
    <row r="214" ht="99.95" customHeight="1" spans="1:15">
      <c r="A214" s="5">
        <v>211</v>
      </c>
      <c r="B214" s="5">
        <v>21028017</v>
      </c>
      <c r="C214" s="5" t="s">
        <v>110</v>
      </c>
      <c r="D214" s="5">
        <v>50</v>
      </c>
      <c r="E214" s="5">
        <v>0</v>
      </c>
      <c r="F214" s="5">
        <v>0</v>
      </c>
      <c r="G214" s="5">
        <f t="shared" si="3"/>
        <v>50</v>
      </c>
      <c r="H214" s="5">
        <v>50</v>
      </c>
      <c r="I214" s="5">
        <f>RANK(H214,$H$4:$H$218)</f>
        <v>65</v>
      </c>
      <c r="J214" s="6"/>
      <c r="K214" s="6"/>
      <c r="L214" s="6"/>
      <c r="M214" s="6"/>
      <c r="N214" s="6"/>
      <c r="O214" s="5"/>
    </row>
    <row r="215" ht="99.95" customHeight="1" spans="1:15">
      <c r="A215" s="5">
        <v>212</v>
      </c>
      <c r="B215" s="5">
        <v>21028025</v>
      </c>
      <c r="C215" s="5" t="s">
        <v>67</v>
      </c>
      <c r="D215" s="5">
        <v>50</v>
      </c>
      <c r="E215" s="5">
        <v>0</v>
      </c>
      <c r="F215" s="5">
        <v>0</v>
      </c>
      <c r="G215" s="5">
        <f t="shared" si="3"/>
        <v>50</v>
      </c>
      <c r="H215" s="5">
        <v>50</v>
      </c>
      <c r="I215" s="5">
        <f>RANK(H215,$H$4:$H$218)</f>
        <v>65</v>
      </c>
      <c r="J215" s="6"/>
      <c r="K215" s="6"/>
      <c r="L215" s="6"/>
      <c r="M215" s="6"/>
      <c r="N215" s="6"/>
      <c r="O215" s="5"/>
    </row>
    <row r="216" ht="99.95" customHeight="1" spans="1:15">
      <c r="A216" s="5">
        <v>213</v>
      </c>
      <c r="B216" s="5">
        <v>21028045</v>
      </c>
      <c r="C216" s="5" t="s">
        <v>194</v>
      </c>
      <c r="D216" s="5">
        <v>50</v>
      </c>
      <c r="E216" s="5">
        <v>0</v>
      </c>
      <c r="F216" s="5">
        <v>0</v>
      </c>
      <c r="G216" s="5">
        <f t="shared" si="3"/>
        <v>50</v>
      </c>
      <c r="H216" s="5">
        <v>50</v>
      </c>
      <c r="I216" s="5">
        <f>RANK(H216,$H$4:$H$218)</f>
        <v>65</v>
      </c>
      <c r="J216" s="6"/>
      <c r="K216" s="6"/>
      <c r="L216" s="6"/>
      <c r="M216" s="6"/>
      <c r="N216" s="6"/>
      <c r="O216" s="5"/>
    </row>
    <row r="217" ht="99.95" customHeight="1" spans="1:15">
      <c r="A217" s="5">
        <v>214</v>
      </c>
      <c r="B217" s="5">
        <v>21028057</v>
      </c>
      <c r="C217" s="5" t="s">
        <v>179</v>
      </c>
      <c r="D217" s="5">
        <v>50</v>
      </c>
      <c r="E217" s="5">
        <v>0</v>
      </c>
      <c r="F217" s="5">
        <v>0</v>
      </c>
      <c r="G217" s="5">
        <f t="shared" si="3"/>
        <v>50</v>
      </c>
      <c r="H217" s="5">
        <v>50</v>
      </c>
      <c r="I217" s="5">
        <f>RANK(H217,$H$4:$H$218)</f>
        <v>65</v>
      </c>
      <c r="J217" s="6"/>
      <c r="K217" s="6"/>
      <c r="L217" s="6"/>
      <c r="M217" s="6"/>
      <c r="N217" s="6"/>
      <c r="O217" s="5"/>
    </row>
    <row r="218" ht="99.95" customHeight="1" spans="1:15">
      <c r="A218" s="9">
        <v>215</v>
      </c>
      <c r="B218" s="9">
        <v>21163184</v>
      </c>
      <c r="C218" s="9" t="s">
        <v>177</v>
      </c>
      <c r="D218" s="9">
        <v>50</v>
      </c>
      <c r="E218" s="9">
        <v>0</v>
      </c>
      <c r="F218" s="9">
        <v>0</v>
      </c>
      <c r="G218" s="9">
        <f t="shared" si="3"/>
        <v>50</v>
      </c>
      <c r="H218" s="9">
        <v>50</v>
      </c>
      <c r="I218" s="9">
        <f>RANK(H218,$H$4:$H$218)</f>
        <v>65</v>
      </c>
      <c r="J218" s="11"/>
      <c r="K218" s="11"/>
      <c r="L218" s="11"/>
      <c r="M218" s="11"/>
      <c r="N218" s="11"/>
      <c r="O218" s="9"/>
    </row>
    <row r="219" customFormat="1" ht="63" customHeight="1" spans="1:15">
      <c r="A219" s="10" t="s">
        <v>540</v>
      </c>
      <c r="B219" s="10"/>
      <c r="C219" s="10"/>
      <c r="D219" s="10"/>
      <c r="E219" s="10"/>
      <c r="F219" s="10"/>
      <c r="G219" s="10"/>
      <c r="H219" s="10"/>
      <c r="I219" s="10"/>
      <c r="J219" s="10"/>
      <c r="K219" s="10"/>
      <c r="L219" s="10"/>
      <c r="M219" s="10"/>
      <c r="N219" s="10"/>
      <c r="O219" s="10"/>
    </row>
  </sheetData>
  <mergeCells count="219">
    <mergeCell ref="A1:O1"/>
    <mergeCell ref="A2:O2"/>
    <mergeCell ref="J3:N3"/>
    <mergeCell ref="J4:N4"/>
    <mergeCell ref="J5:N5"/>
    <mergeCell ref="J6:N6"/>
    <mergeCell ref="J7:N7"/>
    <mergeCell ref="J8:N8"/>
    <mergeCell ref="J9:N9"/>
    <mergeCell ref="J10:N10"/>
    <mergeCell ref="J11:N11"/>
    <mergeCell ref="J12:N12"/>
    <mergeCell ref="J13:N13"/>
    <mergeCell ref="J14:N14"/>
    <mergeCell ref="J15:N15"/>
    <mergeCell ref="J16:N16"/>
    <mergeCell ref="J17:N17"/>
    <mergeCell ref="J18:N18"/>
    <mergeCell ref="J19:N19"/>
    <mergeCell ref="J20:N20"/>
    <mergeCell ref="J21:N21"/>
    <mergeCell ref="J22:N22"/>
    <mergeCell ref="J23:N23"/>
    <mergeCell ref="J24:N24"/>
    <mergeCell ref="J25:N25"/>
    <mergeCell ref="J26:N26"/>
    <mergeCell ref="J27:N27"/>
    <mergeCell ref="J28:N28"/>
    <mergeCell ref="J29:N29"/>
    <mergeCell ref="J30:N30"/>
    <mergeCell ref="J31:N31"/>
    <mergeCell ref="J32:N32"/>
    <mergeCell ref="J33:N33"/>
    <mergeCell ref="J34:N34"/>
    <mergeCell ref="J35:N35"/>
    <mergeCell ref="J36:N36"/>
    <mergeCell ref="J37:N37"/>
    <mergeCell ref="J38:N38"/>
    <mergeCell ref="J39:N39"/>
    <mergeCell ref="J40:N40"/>
    <mergeCell ref="J41:N41"/>
    <mergeCell ref="J42:N42"/>
    <mergeCell ref="J43:N43"/>
    <mergeCell ref="J44:N44"/>
    <mergeCell ref="J45:N45"/>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J60:N60"/>
    <mergeCell ref="J61:N61"/>
    <mergeCell ref="J62:N62"/>
    <mergeCell ref="J63:N63"/>
    <mergeCell ref="J64:N64"/>
    <mergeCell ref="J65:N65"/>
    <mergeCell ref="J66:N66"/>
    <mergeCell ref="J67:N67"/>
    <mergeCell ref="J68:N68"/>
    <mergeCell ref="J69:N69"/>
    <mergeCell ref="J70:N70"/>
    <mergeCell ref="J71:N71"/>
    <mergeCell ref="J72:N72"/>
    <mergeCell ref="J73:N73"/>
    <mergeCell ref="J74:N74"/>
    <mergeCell ref="J75:N75"/>
    <mergeCell ref="J76:N76"/>
    <mergeCell ref="J77:N77"/>
    <mergeCell ref="J78:N78"/>
    <mergeCell ref="J79:N79"/>
    <mergeCell ref="J80:N80"/>
    <mergeCell ref="J81:N81"/>
    <mergeCell ref="J82:N82"/>
    <mergeCell ref="J83:N83"/>
    <mergeCell ref="J84:N84"/>
    <mergeCell ref="J85:N85"/>
    <mergeCell ref="J86:N86"/>
    <mergeCell ref="J87:N87"/>
    <mergeCell ref="J88:N88"/>
    <mergeCell ref="J89:N89"/>
    <mergeCell ref="J90:N90"/>
    <mergeCell ref="J91:N91"/>
    <mergeCell ref="J92:N92"/>
    <mergeCell ref="J93:N93"/>
    <mergeCell ref="J94:N94"/>
    <mergeCell ref="J95:N95"/>
    <mergeCell ref="J96:N96"/>
    <mergeCell ref="J97:N97"/>
    <mergeCell ref="J98:N98"/>
    <mergeCell ref="J99:N99"/>
    <mergeCell ref="J100:N100"/>
    <mergeCell ref="J101:N101"/>
    <mergeCell ref="J102:N102"/>
    <mergeCell ref="J103:N103"/>
    <mergeCell ref="J104:N104"/>
    <mergeCell ref="J105:N105"/>
    <mergeCell ref="J106:N106"/>
    <mergeCell ref="J107:N107"/>
    <mergeCell ref="J108:N108"/>
    <mergeCell ref="J109:N109"/>
    <mergeCell ref="J110:N110"/>
    <mergeCell ref="J111:N111"/>
    <mergeCell ref="J112:N112"/>
    <mergeCell ref="J113:N113"/>
    <mergeCell ref="J114:N114"/>
    <mergeCell ref="J115:N115"/>
    <mergeCell ref="J116:N116"/>
    <mergeCell ref="J117:N117"/>
    <mergeCell ref="J118:N118"/>
    <mergeCell ref="J119:N119"/>
    <mergeCell ref="J120:N120"/>
    <mergeCell ref="J121:N121"/>
    <mergeCell ref="J122:N122"/>
    <mergeCell ref="J123:N123"/>
    <mergeCell ref="J124:N124"/>
    <mergeCell ref="J125:N125"/>
    <mergeCell ref="J126:N126"/>
    <mergeCell ref="J127:N127"/>
    <mergeCell ref="J128:N128"/>
    <mergeCell ref="J129:N129"/>
    <mergeCell ref="J130:N130"/>
    <mergeCell ref="J131:N131"/>
    <mergeCell ref="J132:N132"/>
    <mergeCell ref="J133:N133"/>
    <mergeCell ref="J134:N134"/>
    <mergeCell ref="J135:N135"/>
    <mergeCell ref="J136:N136"/>
    <mergeCell ref="J137:N137"/>
    <mergeCell ref="J138:N138"/>
    <mergeCell ref="J139:N139"/>
    <mergeCell ref="J140:N140"/>
    <mergeCell ref="J141:N141"/>
    <mergeCell ref="J142:N142"/>
    <mergeCell ref="J143:N143"/>
    <mergeCell ref="J144:N144"/>
    <mergeCell ref="J145:N145"/>
    <mergeCell ref="J146:N146"/>
    <mergeCell ref="J147:N147"/>
    <mergeCell ref="J148:N148"/>
    <mergeCell ref="J149:N149"/>
    <mergeCell ref="J150:N150"/>
    <mergeCell ref="J151:N151"/>
    <mergeCell ref="J152:N152"/>
    <mergeCell ref="J153:N153"/>
    <mergeCell ref="J154:N154"/>
    <mergeCell ref="J155:N155"/>
    <mergeCell ref="J156:N156"/>
    <mergeCell ref="J157:N157"/>
    <mergeCell ref="J158:N158"/>
    <mergeCell ref="J159:N159"/>
    <mergeCell ref="J160:N160"/>
    <mergeCell ref="J161:N161"/>
    <mergeCell ref="J162:N162"/>
    <mergeCell ref="J163:N163"/>
    <mergeCell ref="J164:N164"/>
    <mergeCell ref="J165:N165"/>
    <mergeCell ref="J166:N166"/>
    <mergeCell ref="J167:N167"/>
    <mergeCell ref="J168:N168"/>
    <mergeCell ref="J169:N169"/>
    <mergeCell ref="J170:N170"/>
    <mergeCell ref="J171:N171"/>
    <mergeCell ref="J172:N172"/>
    <mergeCell ref="J173:N173"/>
    <mergeCell ref="J174:N174"/>
    <mergeCell ref="J175:N175"/>
    <mergeCell ref="J176:N176"/>
    <mergeCell ref="J177:N177"/>
    <mergeCell ref="J178:N178"/>
    <mergeCell ref="J179:N179"/>
    <mergeCell ref="J180:N180"/>
    <mergeCell ref="J181:N181"/>
    <mergeCell ref="J182:N182"/>
    <mergeCell ref="J183:N183"/>
    <mergeCell ref="J184:N184"/>
    <mergeCell ref="J185:N185"/>
    <mergeCell ref="J186:N186"/>
    <mergeCell ref="J187:N187"/>
    <mergeCell ref="J188:N188"/>
    <mergeCell ref="J189:N189"/>
    <mergeCell ref="J190:N190"/>
    <mergeCell ref="J191:N191"/>
    <mergeCell ref="J192:N192"/>
    <mergeCell ref="J193:N193"/>
    <mergeCell ref="J194:N194"/>
    <mergeCell ref="J195:N195"/>
    <mergeCell ref="J196:N196"/>
    <mergeCell ref="J197:N197"/>
    <mergeCell ref="J198:N198"/>
    <mergeCell ref="J199:N199"/>
    <mergeCell ref="J200:N200"/>
    <mergeCell ref="J201:N201"/>
    <mergeCell ref="J202:N202"/>
    <mergeCell ref="J203:N203"/>
    <mergeCell ref="J204:N204"/>
    <mergeCell ref="J205:N205"/>
    <mergeCell ref="J206:N206"/>
    <mergeCell ref="J207:N207"/>
    <mergeCell ref="J208:N208"/>
    <mergeCell ref="J209:N209"/>
    <mergeCell ref="J210:N210"/>
    <mergeCell ref="J211:N211"/>
    <mergeCell ref="J212:N212"/>
    <mergeCell ref="J213:N213"/>
    <mergeCell ref="J214:N214"/>
    <mergeCell ref="J215:N215"/>
    <mergeCell ref="J216:N216"/>
    <mergeCell ref="J217:N217"/>
    <mergeCell ref="J218:N218"/>
    <mergeCell ref="A219:O2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4</vt:i4>
      </vt:variant>
    </vt:vector>
  </HeadingPairs>
  <TitlesOfParts>
    <vt:vector size="4" baseType="lpstr">
      <vt:lpstr>综合素质测评成绩 </vt:lpstr>
      <vt:lpstr>德育测评</vt:lpstr>
      <vt:lpstr>智育测评</vt:lpstr>
      <vt:lpstr>文体测评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NTH-AN00</dc:creator>
  <cp:lastModifiedBy>Stubborn</cp:lastModifiedBy>
  <dcterms:created xsi:type="dcterms:W3CDTF">2024-08-28T04:02:00Z</dcterms:created>
  <dcterms:modified xsi:type="dcterms:W3CDTF">2024-09-02T07:20:37Z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79DB5CE4B51A4DF4B1398A82BB43CB53_13</vt:lpwstr>
  </property>
  <property fmtid="{D5CDD505-2E9C-101B-9397-08002B2CF9AE}" pid="3" name="KSOProductBuildVer">
    <vt:lpwstr>2052-12.1.0.17857</vt:lpwstr>
  </property>
</Properties>
</file>