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综合素质测评成绩" sheetId="1" r:id="rId1"/>
    <sheet name="德育测评" sheetId="2" r:id="rId2"/>
    <sheet name="文体测评" sheetId="3" r:id="rId3"/>
    <sheet name="智育测评" sheetId="4" r:id="rId4"/>
  </sheets>
  <definedNames>
    <definedName name="_xlnm._FilterDatabase" localSheetId="0" hidden="1">综合素质测评成绩!$B$3:$P$207</definedName>
    <definedName name="_xlnm._FilterDatabase" localSheetId="1" hidden="1">德育测评!$B$3:$L$207</definedName>
    <definedName name="_xlnm._FilterDatabase" localSheetId="2" hidden="1">文体测评!$B$3:$L$207</definedName>
    <definedName name="_xlnm._FilterDatabase" localSheetId="3" hidden="1">智育测评!$B$3:$K$207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<sst xmlns="http://schemas.openxmlformats.org/spreadsheetml/2006/main" count="2299" uniqueCount="1186">
  <si>
    <t>数学与系统科学学院2022级本科学生2023-2024学年 综合素质测评结果</t>
  </si>
  <si>
    <t>（学院盖章）</t>
  </si>
  <si>
    <t>序号</t>
  </si>
  <si>
    <t>学号</t>
  </si>
  <si>
    <t>姓名</t>
  </si>
  <si>
    <t>智育
成绩</t>
  </si>
  <si>
    <t>智育
排名</t>
  </si>
  <si>
    <t>德育
成绩</t>
  </si>
  <si>
    <t>德育
排名</t>
  </si>
  <si>
    <t>文体
成绩</t>
  </si>
  <si>
    <t>文体
排名</t>
  </si>
  <si>
    <t>综合素质测评总分</t>
  </si>
  <si>
    <t>综合素质测评排名</t>
  </si>
  <si>
    <t>绩点</t>
  </si>
  <si>
    <t>四级成绩</t>
  </si>
  <si>
    <t>是否有挂科</t>
  </si>
  <si>
    <t>本人签字</t>
  </si>
  <si>
    <t>备注</t>
  </si>
  <si>
    <t>22020133</t>
  </si>
  <si>
    <t>李南</t>
  </si>
  <si>
    <t>3.57</t>
  </si>
  <si>
    <t>无</t>
  </si>
  <si>
    <t>22020006</t>
  </si>
  <si>
    <t>李梦茹</t>
  </si>
  <si>
    <t>有</t>
  </si>
  <si>
    <t>22020035</t>
  </si>
  <si>
    <t>董木子</t>
  </si>
  <si>
    <t>3.56</t>
  </si>
  <si>
    <t>22020005</t>
  </si>
  <si>
    <t>宣虹岳</t>
  </si>
  <si>
    <t>3.79</t>
  </si>
  <si>
    <t>22020007</t>
  </si>
  <si>
    <t>许丹</t>
  </si>
  <si>
    <t>3.54</t>
  </si>
  <si>
    <t>22020047</t>
  </si>
  <si>
    <t>白瑛琦</t>
  </si>
  <si>
    <t>3.14</t>
  </si>
  <si>
    <t>22011135</t>
  </si>
  <si>
    <t>刘思彤</t>
  </si>
  <si>
    <t>22020055</t>
  </si>
  <si>
    <t>燕宏博</t>
  </si>
  <si>
    <t>3.32</t>
  </si>
  <si>
    <t>22020139</t>
  </si>
  <si>
    <t>赵盈岚</t>
  </si>
  <si>
    <t>3.00</t>
  </si>
  <si>
    <t>22020087</t>
  </si>
  <si>
    <t>郭雨飞</t>
  </si>
  <si>
    <t>3.35</t>
  </si>
  <si>
    <t>22020023</t>
  </si>
  <si>
    <t>薛雅心</t>
  </si>
  <si>
    <t>2.83</t>
  </si>
  <si>
    <t>22020012</t>
  </si>
  <si>
    <t>陈祥娟</t>
  </si>
  <si>
    <t>3.11</t>
  </si>
  <si>
    <t>22020048</t>
  </si>
  <si>
    <t>刘芳</t>
  </si>
  <si>
    <t>3.36</t>
  </si>
  <si>
    <t>22028061</t>
  </si>
  <si>
    <t>安欣</t>
  </si>
  <si>
    <t>2.62</t>
  </si>
  <si>
    <t>22020107</t>
  </si>
  <si>
    <t>金奕含</t>
  </si>
  <si>
    <t>2.41</t>
  </si>
  <si>
    <t>22020071</t>
  </si>
  <si>
    <t>赵文静</t>
  </si>
  <si>
    <t>2.51</t>
  </si>
  <si>
    <t>22020060</t>
  </si>
  <si>
    <t>赵明敏</t>
  </si>
  <si>
    <t>3.06</t>
  </si>
  <si>
    <t>22020034</t>
  </si>
  <si>
    <t>杜怡凝</t>
  </si>
  <si>
    <t>3.60</t>
  </si>
  <si>
    <t>22020068</t>
  </si>
  <si>
    <t>陈宇彤</t>
  </si>
  <si>
    <t>2.87</t>
  </si>
  <si>
    <t>22020089</t>
  </si>
  <si>
    <t>王道欣</t>
  </si>
  <si>
    <t>22020166</t>
  </si>
  <si>
    <t>张智慧</t>
  </si>
  <si>
    <t>22020001</t>
  </si>
  <si>
    <t>邓烨</t>
  </si>
  <si>
    <t>3.07</t>
  </si>
  <si>
    <t>22020091</t>
  </si>
  <si>
    <t>宋昌泽</t>
  </si>
  <si>
    <t>2.58</t>
  </si>
  <si>
    <t>22020147</t>
  </si>
  <si>
    <t>张雅文</t>
  </si>
  <si>
    <t>22020146</t>
  </si>
  <si>
    <t>刘思郢</t>
  </si>
  <si>
    <t>3.66</t>
  </si>
  <si>
    <t>22020067</t>
  </si>
  <si>
    <t>肖采薇</t>
  </si>
  <si>
    <t>22020090</t>
  </si>
  <si>
    <t>宋汶聪</t>
  </si>
  <si>
    <t>2.78</t>
  </si>
  <si>
    <t>22163159</t>
  </si>
  <si>
    <t>刘可心</t>
  </si>
  <si>
    <t>22020017</t>
  </si>
  <si>
    <t>吕祉诺</t>
  </si>
  <si>
    <t>2.19</t>
  </si>
  <si>
    <t>22020081</t>
  </si>
  <si>
    <t>刘奕含</t>
  </si>
  <si>
    <t>2.07</t>
  </si>
  <si>
    <t>22020167</t>
  </si>
  <si>
    <t>张正</t>
  </si>
  <si>
    <t>22020180</t>
  </si>
  <si>
    <t>郑子艺</t>
  </si>
  <si>
    <t>2.89</t>
  </si>
  <si>
    <t>22020097</t>
  </si>
  <si>
    <t>于星旭</t>
  </si>
  <si>
    <t>2.31</t>
  </si>
  <si>
    <t>22020066</t>
  </si>
  <si>
    <t>唐名娟</t>
  </si>
  <si>
    <t>2.52</t>
  </si>
  <si>
    <t>22020073</t>
  </si>
  <si>
    <t>关淼</t>
  </si>
  <si>
    <t>22020093</t>
  </si>
  <si>
    <t>高瑞鑫</t>
  </si>
  <si>
    <t>22009073</t>
  </si>
  <si>
    <t>刘樊锐</t>
  </si>
  <si>
    <t>2.55</t>
  </si>
  <si>
    <t>22020086</t>
  </si>
  <si>
    <t>李美竺</t>
  </si>
  <si>
    <t>3.03</t>
  </si>
  <si>
    <t>22011044</t>
  </si>
  <si>
    <t>陈博</t>
  </si>
  <si>
    <t>2.80</t>
  </si>
  <si>
    <t>22020030</t>
  </si>
  <si>
    <t>韩晓彤</t>
  </si>
  <si>
    <t>3.12</t>
  </si>
  <si>
    <t>22020178</t>
  </si>
  <si>
    <t>秦笑男</t>
  </si>
  <si>
    <t>3.15</t>
  </si>
  <si>
    <t>22020103</t>
  </si>
  <si>
    <t>许嘉林</t>
  </si>
  <si>
    <t>2.00</t>
  </si>
  <si>
    <t>22020049</t>
  </si>
  <si>
    <t>孙妍</t>
  </si>
  <si>
    <t>2.77</t>
  </si>
  <si>
    <t>22020163</t>
  </si>
  <si>
    <t>张婉渟</t>
  </si>
  <si>
    <t>2.88</t>
  </si>
  <si>
    <t>22020070</t>
  </si>
  <si>
    <t>朱华程</t>
  </si>
  <si>
    <t>2.38</t>
  </si>
  <si>
    <t>22020065</t>
  </si>
  <si>
    <t>曾筱杉</t>
  </si>
  <si>
    <t>3.02</t>
  </si>
  <si>
    <t>22020132</t>
  </si>
  <si>
    <t>洪奕婷</t>
  </si>
  <si>
    <t>3.30</t>
  </si>
  <si>
    <t>22020162</t>
  </si>
  <si>
    <t>董佳鑫</t>
  </si>
  <si>
    <t>3.51</t>
  </si>
  <si>
    <t>22020026</t>
  </si>
  <si>
    <t>董洁</t>
  </si>
  <si>
    <t>2.48</t>
  </si>
  <si>
    <t>22020045</t>
  </si>
  <si>
    <t>黄韫璇</t>
  </si>
  <si>
    <t>22020088</t>
  </si>
  <si>
    <t>郭子怡</t>
  </si>
  <si>
    <t>3.05</t>
  </si>
  <si>
    <t>22020040</t>
  </si>
  <si>
    <t>崔益凡</t>
  </si>
  <si>
    <t>2.90</t>
  </si>
  <si>
    <t>22020004</t>
  </si>
  <si>
    <t>程欣野</t>
  </si>
  <si>
    <t>2.23</t>
  </si>
  <si>
    <t>22020121</t>
  </si>
  <si>
    <t>李宇航</t>
  </si>
  <si>
    <t>2.93</t>
  </si>
  <si>
    <t>22020053</t>
  </si>
  <si>
    <t>高亦菲</t>
  </si>
  <si>
    <t>2.72</t>
  </si>
  <si>
    <t>22020015</t>
  </si>
  <si>
    <t>隋雨恬</t>
  </si>
  <si>
    <t>2.81</t>
  </si>
  <si>
    <t>22020024</t>
  </si>
  <si>
    <t>刘宇宁</t>
  </si>
  <si>
    <t>1.58</t>
  </si>
  <si>
    <t>22020003</t>
  </si>
  <si>
    <t>韩佳妮</t>
  </si>
  <si>
    <t>3.25</t>
  </si>
  <si>
    <t>22020128</t>
  </si>
  <si>
    <t>郑鹿希</t>
  </si>
  <si>
    <t>3.04</t>
  </si>
  <si>
    <t>22020056</t>
  </si>
  <si>
    <t>王昱舒</t>
  </si>
  <si>
    <t>22020095</t>
  </si>
  <si>
    <t>刘鑫</t>
  </si>
  <si>
    <t>3.17</t>
  </si>
  <si>
    <t>22020171</t>
  </si>
  <si>
    <t>黄娜娜</t>
  </si>
  <si>
    <t>2.42</t>
  </si>
  <si>
    <t>22020099</t>
  </si>
  <si>
    <t>车飞扬</t>
  </si>
  <si>
    <t>2.34</t>
  </si>
  <si>
    <t>22020155</t>
  </si>
  <si>
    <t>徐望舒</t>
  </si>
  <si>
    <t>2.18</t>
  </si>
  <si>
    <t>22020096</t>
  </si>
  <si>
    <t>张效桐</t>
  </si>
  <si>
    <t>22020094</t>
  </si>
  <si>
    <t>王子健</t>
  </si>
  <si>
    <t>2.96</t>
  </si>
  <si>
    <t>22020150</t>
  </si>
  <si>
    <t>李佳慧</t>
  </si>
  <si>
    <t>21012062</t>
  </si>
  <si>
    <t>王佳莹</t>
  </si>
  <si>
    <t>2.82</t>
  </si>
  <si>
    <t>22020125</t>
  </si>
  <si>
    <t>施曼婷</t>
  </si>
  <si>
    <t>2.01</t>
  </si>
  <si>
    <t>22020075</t>
  </si>
  <si>
    <t>毕湘炜</t>
  </si>
  <si>
    <t>22020014</t>
  </si>
  <si>
    <t>唐丽媛</t>
  </si>
  <si>
    <t>2.75</t>
  </si>
  <si>
    <t>22020168</t>
  </si>
  <si>
    <t>高伟展</t>
  </si>
  <si>
    <t>2.43</t>
  </si>
  <si>
    <t>22020149</t>
  </si>
  <si>
    <t>张诗晗</t>
  </si>
  <si>
    <t>2.71</t>
  </si>
  <si>
    <t>22020022</t>
  </si>
  <si>
    <t>刘宇昂</t>
  </si>
  <si>
    <t>22020041</t>
  </si>
  <si>
    <t>卢科同</t>
  </si>
  <si>
    <t>22020037</t>
  </si>
  <si>
    <t>陈洪羽</t>
  </si>
  <si>
    <t>22020110</t>
  </si>
  <si>
    <t>高雨琦</t>
  </si>
  <si>
    <t>2.99</t>
  </si>
  <si>
    <t>22020111</t>
  </si>
  <si>
    <t>王芯瑜</t>
  </si>
  <si>
    <t>22020172</t>
  </si>
  <si>
    <t>柏堆堆</t>
  </si>
  <si>
    <t>3.29</t>
  </si>
  <si>
    <t>22020016</t>
  </si>
  <si>
    <t>张家宁</t>
  </si>
  <si>
    <t>2.57</t>
  </si>
  <si>
    <t>22020046</t>
  </si>
  <si>
    <t>张欣慧</t>
  </si>
  <si>
    <t>22020134</t>
  </si>
  <si>
    <t>姜雨祥</t>
  </si>
  <si>
    <t>2.21</t>
  </si>
  <si>
    <t>22020115</t>
  </si>
  <si>
    <t>李志颖</t>
  </si>
  <si>
    <t>2.92</t>
  </si>
  <si>
    <t>22020076</t>
  </si>
  <si>
    <t>陈思宇</t>
  </si>
  <si>
    <t>2.09</t>
  </si>
  <si>
    <t>22020002</t>
  </si>
  <si>
    <t>张宇航</t>
  </si>
  <si>
    <t>2.28</t>
  </si>
  <si>
    <t>22020063</t>
  </si>
  <si>
    <t>孟伊雯</t>
  </si>
  <si>
    <t>22009005</t>
  </si>
  <si>
    <t>杨荟歆</t>
  </si>
  <si>
    <t>1.91</t>
  </si>
  <si>
    <t>22020118</t>
  </si>
  <si>
    <t>龚琬婷</t>
  </si>
  <si>
    <t>22020038</t>
  </si>
  <si>
    <t>孟圣尧</t>
  </si>
  <si>
    <t>22020029</t>
  </si>
  <si>
    <t>金一铭</t>
  </si>
  <si>
    <t>2.69</t>
  </si>
  <si>
    <t>22020102</t>
  </si>
  <si>
    <t>刘明慈</t>
  </si>
  <si>
    <t>2.95</t>
  </si>
  <si>
    <t>22020165</t>
  </si>
  <si>
    <t>李坤泽</t>
  </si>
  <si>
    <t>2.33</t>
  </si>
  <si>
    <t>22020127</t>
  </si>
  <si>
    <t>王黛轩</t>
  </si>
  <si>
    <t>2.50</t>
  </si>
  <si>
    <t>22020019</t>
  </si>
  <si>
    <t>田述焜</t>
  </si>
  <si>
    <t>2.60</t>
  </si>
  <si>
    <t>21009006</t>
  </si>
  <si>
    <t>赵航</t>
  </si>
  <si>
    <t>22020142</t>
  </si>
  <si>
    <t>于小淳</t>
  </si>
  <si>
    <t>22020179</t>
  </si>
  <si>
    <t>王者风</t>
  </si>
  <si>
    <t>2.11</t>
  </si>
  <si>
    <t>22020114</t>
  </si>
  <si>
    <t>许特</t>
  </si>
  <si>
    <t>22020061</t>
  </si>
  <si>
    <t>陈诗琪</t>
  </si>
  <si>
    <t>22020116</t>
  </si>
  <si>
    <t>田家源</t>
  </si>
  <si>
    <t>2.79</t>
  </si>
  <si>
    <t>22020021</t>
  </si>
  <si>
    <t>曲欣彤</t>
  </si>
  <si>
    <t>2.66</t>
  </si>
  <si>
    <t>22020117</t>
  </si>
  <si>
    <t>郁晴</t>
  </si>
  <si>
    <t>2.02</t>
  </si>
  <si>
    <t>22020131</t>
  </si>
  <si>
    <t>徐宁</t>
  </si>
  <si>
    <t>2.39</t>
  </si>
  <si>
    <t>22020027</t>
  </si>
  <si>
    <t>田幸雨</t>
  </si>
  <si>
    <t>22020177</t>
  </si>
  <si>
    <t>黄梦梦</t>
  </si>
  <si>
    <t>22020130</t>
  </si>
  <si>
    <t>马小蕊</t>
  </si>
  <si>
    <t>22020160</t>
  </si>
  <si>
    <t>孙乐</t>
  </si>
  <si>
    <t>2.35</t>
  </si>
  <si>
    <t>22020032</t>
  </si>
  <si>
    <t>牟利颖</t>
  </si>
  <si>
    <t>22020105</t>
  </si>
  <si>
    <t>吕倩楠</t>
  </si>
  <si>
    <t>22020137</t>
  </si>
  <si>
    <t>李德炽</t>
  </si>
  <si>
    <t>22009004</t>
  </si>
  <si>
    <t>谢紫竹</t>
  </si>
  <si>
    <t>22020140</t>
  </si>
  <si>
    <t>党彦博</t>
  </si>
  <si>
    <t>1.93</t>
  </si>
  <si>
    <t>22020152</t>
  </si>
  <si>
    <t>纪欣彤</t>
  </si>
  <si>
    <t>22020175</t>
  </si>
  <si>
    <t>雷玉杰</t>
  </si>
  <si>
    <t>2.03</t>
  </si>
  <si>
    <t>22020069</t>
  </si>
  <si>
    <t>张硕</t>
  </si>
  <si>
    <t>2.70</t>
  </si>
  <si>
    <t>22020187</t>
  </si>
  <si>
    <t>王雪</t>
  </si>
  <si>
    <t>2.06</t>
  </si>
  <si>
    <t>22020112</t>
  </si>
  <si>
    <t>孙宇晴</t>
  </si>
  <si>
    <t>2.54</t>
  </si>
  <si>
    <t>22020064</t>
  </si>
  <si>
    <t>张随鑫</t>
  </si>
  <si>
    <t>1.92</t>
  </si>
  <si>
    <t>22020009</t>
  </si>
  <si>
    <t>赵双峥</t>
  </si>
  <si>
    <t>2.30</t>
  </si>
  <si>
    <t>22020054</t>
  </si>
  <si>
    <t>翟雪妍</t>
  </si>
  <si>
    <t>2.26</t>
  </si>
  <si>
    <t>22020156</t>
  </si>
  <si>
    <t>薛惟一</t>
  </si>
  <si>
    <t>2.08</t>
  </si>
  <si>
    <t>22020044</t>
  </si>
  <si>
    <t>王一岚</t>
  </si>
  <si>
    <t>22020050</t>
  </si>
  <si>
    <t>马梦欣</t>
  </si>
  <si>
    <t>2.16</t>
  </si>
  <si>
    <t>22020144</t>
  </si>
  <si>
    <t>王健萌</t>
  </si>
  <si>
    <t>22020129</t>
  </si>
  <si>
    <t>董展鹏</t>
  </si>
  <si>
    <t>22020181</t>
  </si>
  <si>
    <t>朱亭燕</t>
  </si>
  <si>
    <t>22020010</t>
  </si>
  <si>
    <t>刘贺诚</t>
  </si>
  <si>
    <t>22020109</t>
  </si>
  <si>
    <t>李亦婷</t>
  </si>
  <si>
    <t>2.49</t>
  </si>
  <si>
    <t>22020182</t>
  </si>
  <si>
    <t>周雯婷</t>
  </si>
  <si>
    <t>22020058</t>
  </si>
  <si>
    <t>朱钧泽</t>
  </si>
  <si>
    <t>2.25</t>
  </si>
  <si>
    <t>22020098</t>
  </si>
  <si>
    <t>陈鸿池</t>
  </si>
  <si>
    <t>22020057</t>
  </si>
  <si>
    <t>张亚宁</t>
  </si>
  <si>
    <t>2.17</t>
  </si>
  <si>
    <t>22020126</t>
  </si>
  <si>
    <t>王竞儀</t>
  </si>
  <si>
    <t>1.97</t>
  </si>
  <si>
    <t>22020120</t>
  </si>
  <si>
    <t>郝佳慧</t>
  </si>
  <si>
    <t>22020141</t>
  </si>
  <si>
    <t>王楠</t>
  </si>
  <si>
    <t>22020151</t>
  </si>
  <si>
    <t>韩金</t>
  </si>
  <si>
    <t>22020122</t>
  </si>
  <si>
    <t>纪涵芮</t>
  </si>
  <si>
    <t>22020025</t>
  </si>
  <si>
    <t>马婷婷</t>
  </si>
  <si>
    <t>22020079</t>
  </si>
  <si>
    <t>王浩</t>
  </si>
  <si>
    <t>22020143</t>
  </si>
  <si>
    <t>杨林林</t>
  </si>
  <si>
    <t>22020190</t>
  </si>
  <si>
    <t>杨钟馨媛</t>
  </si>
  <si>
    <t>1.88</t>
  </si>
  <si>
    <t>22020135</t>
  </si>
  <si>
    <t>张靓怡</t>
  </si>
  <si>
    <t>2.13</t>
  </si>
  <si>
    <t>22020188</t>
  </si>
  <si>
    <t>刘俊</t>
  </si>
  <si>
    <t>2.15</t>
  </si>
  <si>
    <t>22020042</t>
  </si>
  <si>
    <t>柳思源</t>
  </si>
  <si>
    <t>1.62</t>
  </si>
  <si>
    <t>22020113</t>
  </si>
  <si>
    <t>赵志超</t>
  </si>
  <si>
    <t>1.79</t>
  </si>
  <si>
    <t>22020092</t>
  </si>
  <si>
    <t>赵钒轲</t>
  </si>
  <si>
    <t>22020148</t>
  </si>
  <si>
    <t>高春光</t>
  </si>
  <si>
    <t>2.10</t>
  </si>
  <si>
    <t>22020036</t>
  </si>
  <si>
    <t>丛万丰</t>
  </si>
  <si>
    <t>22020100</t>
  </si>
  <si>
    <t>张珈玮</t>
  </si>
  <si>
    <t>1.96</t>
  </si>
  <si>
    <t>22020077</t>
  </si>
  <si>
    <t>陈路路</t>
  </si>
  <si>
    <t>22020085</t>
  </si>
  <si>
    <t>杨雯涵</t>
  </si>
  <si>
    <t>1.89</t>
  </si>
  <si>
    <t>22020074</t>
  </si>
  <si>
    <t>姜喜译</t>
  </si>
  <si>
    <t>22020008</t>
  </si>
  <si>
    <t>孔令倓</t>
  </si>
  <si>
    <t>1.69</t>
  </si>
  <si>
    <t>22020080</t>
  </si>
  <si>
    <t>逯清华</t>
  </si>
  <si>
    <t>1.71</t>
  </si>
  <si>
    <t>22009027</t>
  </si>
  <si>
    <t>张秋实</t>
  </si>
  <si>
    <t>22020138</t>
  </si>
  <si>
    <t>邓凯戈</t>
  </si>
  <si>
    <t>22020191</t>
  </si>
  <si>
    <t>刘安林</t>
  </si>
  <si>
    <t>1.87</t>
  </si>
  <si>
    <t>22020154</t>
  </si>
  <si>
    <t>高玮崎</t>
  </si>
  <si>
    <t>22020062</t>
  </si>
  <si>
    <t>李博</t>
  </si>
  <si>
    <t>1.77</t>
  </si>
  <si>
    <t>22020084</t>
  </si>
  <si>
    <t>李林洋</t>
  </si>
  <si>
    <t>1.74</t>
  </si>
  <si>
    <t>22020101</t>
  </si>
  <si>
    <t>马诘茗</t>
  </si>
  <si>
    <t>22020174</t>
  </si>
  <si>
    <t>向芯贤</t>
  </si>
  <si>
    <t>22020173</t>
  </si>
  <si>
    <t>曹玉婷</t>
  </si>
  <si>
    <t>1.76</t>
  </si>
  <si>
    <t>22020145</t>
  </si>
  <si>
    <t>王鹤霖</t>
  </si>
  <si>
    <t>1.50</t>
  </si>
  <si>
    <t>22020119</t>
  </si>
  <si>
    <t>李潍含</t>
  </si>
  <si>
    <t>1.56</t>
  </si>
  <si>
    <t>22020013</t>
  </si>
  <si>
    <t>周俊霖</t>
  </si>
  <si>
    <t>1.44</t>
  </si>
  <si>
    <t>22020078</t>
  </si>
  <si>
    <t>李成功</t>
  </si>
  <si>
    <t>1.67</t>
  </si>
  <si>
    <t>22020153</t>
  </si>
  <si>
    <t>冷信儒</t>
  </si>
  <si>
    <t>1.45</t>
  </si>
  <si>
    <t>22020164</t>
  </si>
  <si>
    <t>田浩然</t>
  </si>
  <si>
    <t>1.37</t>
  </si>
  <si>
    <t>22020020</t>
  </si>
  <si>
    <t>杨涵</t>
  </si>
  <si>
    <t>22020136</t>
  </si>
  <si>
    <t>赫荣添</t>
  </si>
  <si>
    <t>22020185</t>
  </si>
  <si>
    <t>汪瑞</t>
  </si>
  <si>
    <t>22020031</t>
  </si>
  <si>
    <t>齐嵩亦</t>
  </si>
  <si>
    <t>1.59</t>
  </si>
  <si>
    <t>22020157</t>
  </si>
  <si>
    <t>黄瑞祺</t>
  </si>
  <si>
    <t>1.36</t>
  </si>
  <si>
    <t>22020083</t>
  </si>
  <si>
    <t>吴彤</t>
  </si>
  <si>
    <t>22020158</t>
  </si>
  <si>
    <t>李子怡</t>
  </si>
  <si>
    <t>1.72</t>
  </si>
  <si>
    <t>22020192</t>
  </si>
  <si>
    <t>吴江湖</t>
  </si>
  <si>
    <t>1.54</t>
  </si>
  <si>
    <t>21009003</t>
  </si>
  <si>
    <t>赵学晨</t>
  </si>
  <si>
    <t>1.49</t>
  </si>
  <si>
    <t>22020052</t>
  </si>
  <si>
    <t>张意澎</t>
  </si>
  <si>
    <t>21009008</t>
  </si>
  <si>
    <t>李若嘉</t>
  </si>
  <si>
    <t>22020176</t>
  </si>
  <si>
    <t>高雅萍</t>
  </si>
  <si>
    <t>1.38</t>
  </si>
  <si>
    <t>22020018</t>
  </si>
  <si>
    <t>王玉</t>
  </si>
  <si>
    <t>22020169</t>
  </si>
  <si>
    <t>刘佳鑫</t>
  </si>
  <si>
    <t>1.17</t>
  </si>
  <si>
    <t>22020039</t>
  </si>
  <si>
    <t>孙司仪</t>
  </si>
  <si>
    <t>22020059</t>
  </si>
  <si>
    <t>王赢</t>
  </si>
  <si>
    <t>1.26</t>
  </si>
  <si>
    <t>22020011</t>
  </si>
  <si>
    <t>陈思慧</t>
  </si>
  <si>
    <t>1.53</t>
  </si>
  <si>
    <t>22020072</t>
  </si>
  <si>
    <t>王嘉宇</t>
  </si>
  <si>
    <t>1.41</t>
  </si>
  <si>
    <t>22020161</t>
  </si>
  <si>
    <t>李可</t>
  </si>
  <si>
    <t>1.48</t>
  </si>
  <si>
    <t>22020183</t>
  </si>
  <si>
    <t>盛典雅</t>
  </si>
  <si>
    <t>1.24</t>
  </si>
  <si>
    <t>22020033</t>
  </si>
  <si>
    <t>刘鑫宇</t>
  </si>
  <si>
    <t>1.43</t>
  </si>
  <si>
    <t>22020106</t>
  </si>
  <si>
    <t>李昕羽</t>
  </si>
  <si>
    <t>1.35</t>
  </si>
  <si>
    <t>22020186</t>
  </si>
  <si>
    <t>安常在</t>
  </si>
  <si>
    <t>1.22</t>
  </si>
  <si>
    <t>22020043</t>
  </si>
  <si>
    <t>许哲</t>
  </si>
  <si>
    <t>1.18</t>
  </si>
  <si>
    <t>22020028</t>
  </si>
  <si>
    <t>许展鹏</t>
  </si>
  <si>
    <t>22020170</t>
  </si>
  <si>
    <t>白明轩</t>
  </si>
  <si>
    <t>1.34</t>
  </si>
  <si>
    <t>22020124</t>
  </si>
  <si>
    <t>吕洋</t>
  </si>
  <si>
    <t>22020189</t>
  </si>
  <si>
    <t>马源</t>
  </si>
  <si>
    <t>1.28</t>
  </si>
  <si>
    <t>22020108</t>
  </si>
  <si>
    <t>杨则仪</t>
  </si>
  <si>
    <t>1.19</t>
  </si>
  <si>
    <t>22020159</t>
  </si>
  <si>
    <t>夏祺越</t>
  </si>
  <si>
    <t>22020082</t>
  </si>
  <si>
    <t>单泽诚</t>
  </si>
  <si>
    <t>22020051</t>
  </si>
  <si>
    <t>姜文卓</t>
  </si>
  <si>
    <t>0.97</t>
  </si>
  <si>
    <t>22020184</t>
  </si>
  <si>
    <t>胡明涛</t>
  </si>
  <si>
    <t>0.96</t>
  </si>
  <si>
    <t>22020123</t>
  </si>
  <si>
    <t>韩淼</t>
  </si>
  <si>
    <t>22020104</t>
  </si>
  <si>
    <t>高怡琳</t>
  </si>
  <si>
    <t>0.48</t>
  </si>
  <si>
    <t>数学与系统科学学院本科学生2023-2024学年 综合素质测评结果 德育测评成绩</t>
  </si>
  <si>
    <t>基础分</t>
  </si>
  <si>
    <t>奖励分</t>
  </si>
  <si>
    <t>扣分</t>
  </si>
  <si>
    <t>总分</t>
  </si>
  <si>
    <t>德育测评得分</t>
  </si>
  <si>
    <t>德育测评排名</t>
  </si>
  <si>
    <t>奖励分、扣分明细</t>
  </si>
  <si>
    <t>1.2023年暑假“三下乡”社会实践活动“优秀团队”+4
2.2023年暑假“三下乡”社会实践活动“先进个人”+4
3.2023年暑假“返家乡”社会实践活动“先进个人”+4
4.2023年寒假“返家乡”社会实践活动“先进个人”+4
5.2023年沈阳师范大学“先进团支部”+4
6.任院团委组织部部长兼班级班长+4
7.VOY英语演讲出观众+0.5
8.职业生涯规划出观众+0.5
9.青创先锋评选出观众+0.5
10.第十九届文化体育艺术节志愿者+0.5
11.4.19代表学院到团委大院志愿者+0.5
12.第十二届大学生礼仪大赛出观众+0.5
13.学雷锋活动月-雷锋展活动出观众+0.5
14.沈阳师范大学形象礼仪培训出观众+0.5
15.第十二届兼职经验交流会出观众+0.5
16.9.8爱师护校活动志愿者+0.5
18.任2023级新生助理辅导员小助+0.5
19.参加2024年寒假“与你童行，云端相伴”活动+0.5
20.参加2024年寒假“校友寻访”社会实践+0.5
21.参加2024年寒假“红色实践专项”社会实践+0.5
22.参加2024年寒假“信使回访”社会实践+0.5
23.参加2024年暑假“一起云支教”活动+0.5
24.参加2024年暑假“三下乡”社会实践+0.5
25.2023年“青春心向党，实践正当时”志愿服务+0.5
26.2024年“弘扬雷锋精神，凝聚奋斗力量”志愿服务+0.5
29.抖音粮食节志愿活动+0.5</t>
  </si>
  <si>
    <t>1.2023年沈阳师范大学暑期返家乡社会实践活动先进个人+4
2.2023年沈阳师范大学暑期三下乡社会实践活动先进个人+4
3.2023年沈阳师范大学暑期三下乡社会实践活动先进团队负责人+4
4.2023-2024学年，任院团委创业服务部部长+4
5.2023 年沈阳师范大学优秀团员+4
6.2023年沈阳师范大学“先进团支部” +2
7.2023年11月11日参加西窑社区“青春心向党，实践正当时”志愿活动+0.5
8. 2023年11月15日参加善行100志愿活动+0.5
9. 2023年12月10日参加第十二届中小学数学创新应用科普线上监考+0.5
10.参加2024年寒假红领巾心向党，与你“童”行云端相伴活动+0.5
11. 2024年3月10日参加西窑社区“弘扬雷锋精神--让青春在奉献中绽放”主题社会实践志愿活动+0.5
12.参加2024年暑期红领巾心向党，与你“童”行云端相伴活动+0.5
13. 2024年8月7日参加抖音节粮学习传统美德线上志愿服务活动+0.5
15.2023年9月8日参加爱师护校志愿服务活动+0.5
17. 2023年11月8日第十二届兼职经验交流会出观众+0.5
18.2023年11月17日青春领航家国情怀浸润体验活动决赛出观众+0.5
19. 2023年11月17日第十二届家教之星活动出观众+0.5
20. 2023年12月1日第十二届形象礼仪培训讲座出观众+0.5
21.2024年3月24日第十二届大学生形象礼仪汇报表演出观众+0.5
23. 2024年6月5日第一届“春风化雨，军歌嘹亮”大学生军旅歌曲歌咏比赛出观众+0.5
24. 2024年7月4日我心目中的好老师大众学生评委+0.5</t>
  </si>
  <si>
    <t>1.2023年暑假“三下乡”社会实践活动“优秀团队”+4
2.2023年暑假“三下乡”社会实践活动“先进个人”+4
3.2023年暑假“返家乡”社会实践活动“先进个人”+4
4.2023年寒假“返家乡”社会实践活动“先进个人”+4
5.2023年沈阳师范大学“先进团支部”+2
6.创新实践中心综合事务部部长兼班级生活委员+4
7.第十二届大学生礼仪表演出观众+0.5
8.第十二届兼职经验交流会出观众+0.5
9.参加2024年寒假“一起云支教”+0.5
10.参加2024年寒假“信使回访”社会实践+0.5
11.参加2024年暑假“一起云支教”活动+0.5
12.参加2024年暑假“三下乡”社会实践+0.5
13.2024年西窑社区学雷锋志愿服务+0.5
14.抖音粮食节志愿活动+0.5
15.善行100志愿服务+0.5
16.第十二届中小学数学创新应用科普活动监考志愿服务+0.5
17.“我心目中的好老师”学生评委志愿者 +0.5
18.第十二届家教之星决赛出观众+0.5
19.拍摄学院宣传片+0.5
21.2023年8月返家乡活动+0.5</t>
  </si>
  <si>
    <t>1.2024.4沈阳师范大学优秀团干部+4
2.2024.4沈阳师范大学先进团支部+4
3.任班级团支书+4
4.2023.12三下乡社会实践活动优秀团队+2
5.2023.11联合皇姑区陵东街道西窑社区举办了“青春心向党，实践正当时”志愿服务活动+0.5
6.联合皇姑区陵东街道西窑社区举办了“弘扬雷锋精神 凝聚奋斗力量”志愿服务实践活动+0.5
7.2024.3第十二届大学生“形象礼仪汇报表演”出观众+0.5
8.2023.12第十二届中小学数学创新应用科普活动创新探索体验挑战志愿活动+0.5
9.2023.11善行100志愿活动+0.5
10.2024.6.5军歌嘹亮比赛观众+0.5
11.2024.5.17第十九届文化体育艺术节开幕会活动的相关工作志愿活动+0.5
12.2024.8.6参与数学与系统科学学院举办的抖音节粮线上志愿活动+0.5
13.2023.11.17第十二届家教之星决赛观众+0.5
14.2023年寒假云端相伴志愿者+0.5
16.任2023级助导小助+0.5
17.“我心目中的好老师”学生评委志愿者 +0.5
19.9.8爱师护校活动志愿者+0.5
20.2022-2023优秀学生+4
21.2022-2023优秀学生干部+4</t>
  </si>
  <si>
    <t>1.2203班级团支书+4
2.2024.4获沈阳师范大学优秀团干部+4
3.2022-2023年获优秀学生干部+4
4.2022-2023年2203先进班集体+4
5.2024.4 2203先进团支部+4
6.2023.12.22第十二届中小学数学创新应用科普活动志愿者+0.5
7.2023.10.19 青少年数学创新思维培训论坛志愿者+0.5
8.2023.10.16献血志愿者+0.5
9.2024.5.24参与5·25心理嘉年华活动志愿者+0.5
10.2023.12.7参与“校园文化青春领航工程”英语演讲比赛活动志愿者+0.5
11.2024.5.17第十九届文化体育艺术节出观众+0.5
12.2024.5.31第19届自强之星评选决赛出观众+0.5
13.2024.3.24第12届大学生形象礼仪汇报表演出观众+0.5
14.2023.9.8爱师护校活动志愿者+0.5
15.2023-2024学年善行100志愿活动+0.5
17.2024.5.5数院线下阅卷+0.5
18.2024.3寒假云端相伴志愿者+0.5
19.2024年雷锋活动北塔街道志愿者+0.5</t>
  </si>
  <si>
    <t>1.大二担任院团委宣传部部长+4
2.2023年度优秀寝室+2
3.沈阳师范大学先进团支部+2
4.2022-2023优秀学生+4
5.2023年沈阳师范大学大学生暑期“返家乡”社会实践活动先进个人+4
6. 2024年沈阳师范大学大学生寒假“返家乡”社会实践活动先进个人+4
7.创新应用科普活动创新探索体验挑战志愿服务活动+0.5
8.沈阳师范大学第十九届自强之星评选决赛观众+0.5
9.沈阳师范大学第十二属勤工助学文化节之兼职经验交流会出观众+0.5
10.参加2024年暑假返家乡社会实践活动+0.5
11.参加2024年寒假返家乡社会实践活动+0.5
12.参加2024年暑假云端相伴志愿服务活动+0.5
13.参加2024年寒假云端相伴志愿服务活动+0.5
14.2023年9月8日爱师护校活动志愿者动志愿者+0.5
16.2023年12月11日师范生说课大赛决赛观众+0.5
17.“校园文化青春领航工程之VOY 演讲比赛活动观众+0.5
19.参加2024年5月25日线上阅卷志愿活动+0.5</t>
  </si>
  <si>
    <t>1.院学生会权益服务部部长+4
2.2023年暑假“返家乡”社会实践活动优秀先进个人+4
3.2023年沈阳师范大学优秀寝室成员+2
4.2023年暑假“三下乡”社会实践活动优秀团队成员+2
5.2023年沈阳师范大学“先进团支部”成员+2
6.2023年沈阳师范大学优秀团员+4
8.2024年寒假红领巾心向党与你“童”行，云端相伴假期成长陪伴活动+0.5
9.2024年寒假校友寻访社会实践活动+0.5
10.2023年11月西窑社区社会实践+0.5
11.2023年12月第十二届线上监考活动志愿者+0.5
12.善行100活动志愿者+0.5
13.2月28日雷锋展出观众+0.5
14.2024年3月10日西窑社区社会实践+0.5
15.2024年4.27 数学与系统科学学院“弘扬劳模精神”志愿清扫活动+0.5
17.第十九届文化体育艺术节志愿活动+0.5
18.2024年军歌比赛出观众+0.5
19.2024年暑假一起云支教+0.5
20.任2023级新生助理辅导员小助+0.5
21.9.8爱师护校活动志愿者+0.5
22.抖音粮食节志愿活动+0.5
23.2024年寒假云端相伴活动分享会出观众+0.5</t>
  </si>
  <si>
    <t>1.2023年暑假“三下乡”社会实践活动“优秀团队”+2
2.2024年寒假“返家乡”社会实践活动“先进个人”+4
3.2024年寒假“返家乡”社会实践活动“先优秀团队”+4
4.2023年沈阳师范大学“先进团支部”+4
5.2023年沈阳师范大学优秀班集体+2
6.任大创创新实践中心宣传部部长+4
7.VOY英语演讲出观众+0.5
8.职业生涯规划出观众+0.5
9.第十九届文化体育艺术节志愿者+0.5
10.第十二届兼职经验交流会出观众+0.5
11.9.8爱师护校活动志愿者+0.5
13.参加2024年寒假“优秀学风养成”实践+0.5
14.参加2024年寒假“信使回访”社会实践+0.5
15.参加2024年寒假“红色专项”+0.5
16.2024年“弘扬雷锋精神，凝聚奋斗力量”志愿服务+0.5
17.第十二届中小学数学创新应用科普活动监考志愿服务+0.5
18.军歌合唱比赛出观众+0.5</t>
  </si>
  <si>
    <t>1.任职班级组织委员+2
2.2024年4月优秀寝室（负责人）+4
3.2024年4月优秀寝室长+4
4.沈阳师范大学先进团支部（成员）+4
5.2023年12月“三下乡”优秀团队（成员）+2
6.沈阳师范大学第十二届勤工助学文化节之兼职经验交流会出观众+0.5
7.第十二届家教之星决赛出观众+0.5
8.第十二届勤工助学文化节之形象礼仪培训讲座出观众+0.5
9.线上监考志愿服务活动+0.5
10.云端相伴志愿服务活动+0.5
11.2024暑期一起云支教志愿服务活动+0.5
12.善行100公益活动+0.5
13.2024年寒假“返家乡”社会实践活动+0.5
14.第十二届大学生“形象礼仪汇报表演”出观众+0.5
15.军歌比赛出观众+0.5
16.抖音节粮线上志愿活动+0.5
17.2024年西窑社区学雷锋志愿服务+0.5
19.2023年11月西窑社区清扫志愿活动+0.5
21.数院11.13清扫志愿服务活动+0.5
22.2024寒假一起云支教志愿服务活动+0.5</t>
  </si>
  <si>
    <t>1.沈阳师范大学优秀寝室长荣誉称号＋4
2.沈阳师范大学三下乡社会实践优秀团队称号＋2
3.沈阳师范大学2024年返家乡社会实践先进个人称号＋4                                            
4.数学与系统科学学院易班工作站新闻采编部部长＋4                                         
6.2024年辽宁省盘锦市寒假大学生“返家乡”社会实践活动＋0.5
7.2023.11.17第十二届家教之星决赛出观众＋0.5
8.第十二届中小学数学创新应用科普活动线上监考＋0.5
9.第十二届中小学数学创新应用科普活动阅卷＋0.5
10.善行100志愿活动＋0.5
11.2024年寒假云端相伴志愿者＋0.5
12.2023.12.01第十二届勤工助学文化节之形象礼仪培训讲座出观众＋0.5
13.2023.12.01“文明礼仪韵，奋进职场路”职业礼仪大赛出观众＋0.5
14.2023.12.07VOY英语演讲比赛出观众＋0.5
15.2024年寒假沈阳师范大学社会实践活动（信使回访）＋0.5
16.2024.3.24第十二届大学生形象礼仪汇报表演出观众＋0.5
18.2024.5.17文化体育艺术节北操出观众＋0.5
19.数学与系统科学学院我心目中的好老师大众评审＋0.5
20.2024.8.8校团委节粮学习，传统美德线上志愿服务活动＋0.5
21.2024年辽宁省盘锦市暑假大学生“返家乡”社会实践活动＋0.5
22.2024年暑假云支教志愿活动＋0.5
23.图书馆志愿者＋0.5</t>
  </si>
  <si>
    <t>1 百校千企+0.5                                                       2 献血+0.5     
4 兼职经验交流会观众+0.5     
5 班级清扫校园+0.5     
6 11月17日家教之星观众+0.5     
7 善行100活动志愿者+0.5     
8 阅卷志愿者+0.5     
9 暖冬行动+0.5     
10 情暖童心+0.5     
11 3月3日中航社区魔方志愿者+0.5     
12第十二届大学生“形象礼仪汇报表演”+0.5                        13.优秀学生干部+4                                                      14.优秀学生教官+4                                                           15.班级班长 +4                                                           16.学生军训教官+1                                                        17.优秀教官团队+2</t>
  </si>
  <si>
    <t xml:space="preserve">1. 2023-2024学年，数院学生会权益服务部部长，4分
2. 2023年下学期，图书馆志愿者，0.5
3. 2024年上学期，图书馆志愿者，0.5
4. 2023年，爱师护校志愿者，0.5
5. 2023年，图书馆数学讲座志愿者，0.5
6. 2023年10月28号和11月4号，“全民齐参与 城市更美丽”清洁沈阳行动志愿者，0.5
7. 2023-2024学年，优秀学生干部，4
8. 2024年，善行100志愿者，0.5
9. 2023年，线上监考，0.5
10. 2023年12月11日，师范生说课大赛决赛出观众，0.5
11. 2023年12月1日，勤工助学礼仪形象活动出观众，0.5
12. 2023年，暖冬活动，0.5
13. 2023年，寒假校友寻访社会实践活动，0.5
14. 2023-2024学年，获得优秀团员荣誉称号，4
15. 2024年5月25号，第十二届创新应用科普比赛阅卷，0.5
17. 2024年，寒假情暖童心，云端相伴社会实践活动，0.5
19. 2023年8月，返家乡社会实践活动，0.5
20.新生小助+0.5
</t>
  </si>
  <si>
    <t>1、沈阳师范大学优秀学生干部+4
2、沈阳师范大学优秀团员+4
3、班级团支书+4
4、第十二届创新应用赛事志愿者+0.5
5、沈阳市青少年创新培养计划+0.5
6、自强之星决赛观众5月份+0.5
8、线上监考志愿者+0.5
9、10.28清扫志愿活动+0.5
10、弘扬雷锋精神志愿活动+0.5
11、线上节粮志愿活动+0.5
12、暖冬行动+0.5
13、善行100志愿活动+0.5
14、自强之星观众11月+0.5
15、小环境改善促进城市大环境提升+0.5
16.2023志愿服务+0.5</t>
  </si>
  <si>
    <t>1.优秀学生干部（沈阳师范大学，2024.6.23）+4
3.沈阳师范大学第七届最美勤工人（沈阳师范大学，2024.5）+4
4.校勤工助学中心外联部部长（沈阳师范大学学生处，2023.9）+5
5.北区国防基地义务劳动（沈阳师范大学学生处武装部，2024.4.13）+0.5
6.“我心目中的好老师”志愿活动（沈阳师范大学数学与系统科学学院，2024.7.4）+0.5
7.第十二届兼职经验交流会（沈阳师范大学，2023.11.8）+0.5
8.第十二届家教之星评选初赛（沈阳师范大学，2023.11.6）+0.5
12.第十六届模拟面试大赛初赛（沈阳师范大学，2023.11.20）+0.5
15.第十二届大学生形象礼仪培训会第一场（沈阳师范大学，2023.12.1）+0.5
20.第七届“最美勤工人”评选（沈阳师范大学，2024.4.12）+0.5
22.第十九届自强之星评选初赛（沈阳师范大学，2024.5.7）+0.5
25.善行100志愿活动（沈阳师范大学，2024.7.4）+0.5
27.抖音节粮+0.5</t>
  </si>
  <si>
    <t xml:space="preserve">1.数学与系统科学学院院团委文体部部长+4
2.第十二届大学生形象礼仪汇报表演观众+0.5
3.第十九届文化体育艺术节观众+0.5
4.VOY演讲比赛观众+0.5
5.抖音节粮线上志愿活动+0.5
6.第十届我心目中的好老师大众评委+0.5
7.第十二届勤学助学文化节观众+0.5
8.返家乡暑期志愿活动校优秀个人+4
9.返家乡寒假志愿活动校优秀个人+4
10.辽宁省科技创新大赛网上监考+0.5
11.辽宁省科技创新大赛线下阅卷+0.5
12.善行一百志愿活动+0.5
13.任2023级新生辅导员小助+0.5
</t>
  </si>
  <si>
    <t>1.第十三届数学与系统科学学院学生会宣传部部长兼班级班长+4
2.2023年沈阳师范大学优秀学生干部+4
3.2023.12.22第十二届中小学数学创新应用科普活动志愿者+0.5
4.2023.10.19青少年数学创新思维培训论坛志愿者+0.5
5.2023.12.7参与“校园文化青春领航工程”英语演讲比赛活动志愿者+0.5
6.2024.5.17第十九届文化体育艺术节出观众+0.5
7.2024.5.31第19届自强之星评选决赛出观众+0.5
8.2023-2024学年善行100志愿活动+0.5
10.2023级新生小助+0.5
11.2024.3寒假云端相伴志愿者+0.5
12.VOY英语演讲出观众+0.5
13.2024抖音节粮+0.5
14.2024弘扬劳模精神志愿活动+0.5
15.2024.5线上监考志愿活动+0.5
16.2023旅游管理学院青春领航工程+0.5
17.第十二届勤工形象礼仪培训会+0.5
18.第十二届大学生形象礼仪汇报+0.5
19.9.8爱师护校活动志愿者+0.5
20.2022级2班团支部与中航社区联合开展志愿活动+0.5
21.中航社区魔方志愿活动+0.5</t>
  </si>
  <si>
    <t>1.抖音粮食节志愿活动+0.5
2.2023-2024学年校记者团办公室成员+2
3.沈阳师范大学“情满校园，爱满同心”高校专场，爱心志愿者+0.5
4.第十二届中小学数学创新应用科普探索体验挑战志愿者+0.5
5.2024.3-2024.7图书馆志愿者+0.5
6.第十二届家教之星出观众+0.5
7.2024年一起云支教“传承优秀文化，赓续中华文脉”大学生志愿者+0.5
8.沈阳师范大学先进团支部+2
9.“三下乡”社会实践优秀团队+2
10.2024届学生毕业典礼礼仪志愿者+0.5
11.2024年三月西窑社区“弘扬雷锋精神，凝聚奋斗力量”志愿服务实践活动+0.5
12.2024.11.11西窑社区“青春心向党，实践正当时”志愿服务活动+0.5
13.沈阳师范大学第十九届健身运动大会志愿者+0.5
15.军歌比赛出观众+0.5
16.2023.12.01勤工助学形象礼仪出观众+0.5
17.2024.7-8月一起云支教志愿者+0.5
18.“优秀记者”校级个人称号+4</t>
  </si>
  <si>
    <t>1.优秀学生教官+ 4
2.优秀教官团队 +2
3.毕业晚会摄影工作人员+ 0.5
4.教官聘书+1
5.卓越教师培养部部长 +4
6.数学论坛志愿者+ 0.5
8.图书馆志愿者 0.5
9.2023年沈阳师范大学优秀团支部 +2   
10.“我心目中的好老师”学生评委志愿者 +0.5
11.2024 暑期三下乡志愿活动+0.5
12.乡村振兴·笃行计划社会实践+0.5
13.图书馆志愿者+0.5</t>
  </si>
  <si>
    <t>1.院学生会秘书处部长＋4
2.新生军训荣获“优秀学生教官”称号＋4
3.新生军训荣获“优秀学生教官团队”称号＋2
4.沈阳师范大学先进团支部＋2
5.2023级新生军训学生教官+1
6.抖音节粮线上志愿活动＋0.5
7.第十九届文化体育艺术节开幕会活动志愿者＋0.5
8.校园文化青春领航工程之VOY英语演讲比赛出观众＋0.5
9.校园文化青春领航工程之青创先锋评选活动出观众＋0.5
10.第十二届中小学数学创新应用科普线上监考志愿活动＋0.5
11.旅游管理学院承办青春领航工程出观众＋0.5
13.学雷锋社会实践活动＋0.5</t>
  </si>
  <si>
    <t xml:space="preserve">1.院创新实践中心教师技能提升部部长 +4
2.“心暖校园，情系青春”校园心理剧决赛，出观众+0.5
3.第十二届大学生“形象礼仪汇报表演”，出观众+0.5
4.第十二届勤工助学文化节之形象礼仪培训讲座，出观众+0.5
5.第十二届家教之星决赛，出观众+0.5
6.沈阳市人才政策宣讲，志愿活动+0.5
7.辽宁古生物博物馆志愿者+0.5
8.第十二届中小学数学创新应用科普活动创新探索体验挑战赛，志愿者+0.5
9.2023沈阳市青少年数学创新人才培养计划（高一）选拔测试，志愿者+0.5
10.第十二届中小学数学创新应用科普活动创新探索体验挑战志愿者+0.5
11.2024年雷锋活动北塔街道志愿者+0.5
12.先进班集体，主要负责人（班委会成员）+4
13.先进团支部+2
14.返家乡+0.5
15.寒假云支教志愿者+0.5 </t>
  </si>
  <si>
    <t xml:space="preserve">1.2023年暑假“三下乡”社会实践活动“优秀团队”成员+2
2.2023年沈阳师范大学“先进团支部”+4
3.2024年西窑社区学雷锋志愿活动+0.5              
4.2023年11月西窑社区志愿清扫活动+0.5                                                                                    
6.2024年寒假云支教+0.5
7.担任班级宣传委员+2
8.抖音粮食节志愿活动+0.5
9.2023年度优秀寝室+2
10.第十二届中小学数学创新应用科普活动监考志愿服务+0.5
11.2024年暑假云端相伴活动+0.5                                                  
13.2023年12月第十二届勤工助学文化节之形象礼仪培训出观众+0.5                                   
14.2023年11月第十二届家教之星出观众+0.5                                          
15.2024年6月军歌比赛出观众+0.5    </t>
  </si>
  <si>
    <t>1.2023年沈阳师范大学优秀寝室成员+2
2.2023年暑假“三下乡”社会实践活动优秀团队+2
3.2023年沈阳师范大学“先进团支部”成员+2
4.班级学习委员+2
5.2024年寒假云支教活动+0.5
6.2023年11月西窑社区社会实践+0.5
7.2023年12月第十二届线上监考活动志愿者+0.5
8.善行100活动志愿者+0.5
9.2024年3月10日西窑社区社会实践+0.5
10.2024年军歌比赛出观众+0.5
11.2024年暑假一起云支教+0.5
12.抖音粮食节志愿活动+0.5
13.第十二届家教之星决赛出观众+0.5
14.第十二届勤工助学文化节之形象礼仪培训出观众+0.5
15.第十二届大学生形象礼仪汇演出观众+0.5
16.数院11.13清扫志愿者+0.5</t>
  </si>
  <si>
    <t>1.大学生记者团办公室部副部长+4
2.荣誉称号“优秀寝室”+2
3.个人荣誉称号“优秀记者”+4
4.新生开学典礼礼仪+0.5
5.第十九届文化体育艺术节相关工作+0.5
7.第十二届中小学创新应用活动+0.5
8.劳模广场清扫志愿活动+0.5
9.中航社区清扫志愿活动+0.5
10.暑假三下乡实践活动+0.5
11.迎新志愿活动+0.5</t>
  </si>
  <si>
    <t xml:space="preserve">1.院创新实践中心宣传部部长（数学与系统科学学院,2023-2024学年） +4分
2.沈阳市人才政策宣讲活动志愿者（数学与系统科学学院,2023.11.15） +0.5
3.“春风化雨，军歌嘹亮”大学生军旅歌曲歌咏比赛出观众（数学与系统科学学院,2024.06.05） +0.5
4. 2024班级雷锋纪念志愿活动 +0.5
5.勤工助学文化之形象礼仪培训讲座出观众 +0.5
6.体育文化节出观众（数学与系统科学学院,2024.05.17） +0.5
7.爱师护校活动志愿者 +0.5
8.voy演讲比赛出观众 +0.5
9.旅游管理1201职场礼仪大赛出观众） +0.5
10.2023寒假社会实践活动“红色实践专项” +0.5
11.监考志愿活动（数学与系统科学学院,2023.12） +0.5
12.寒假一起云支教活动（数学与系统科学学院,23年寒假） +0.5
13.2024寒假社会实践“信使回访” +0.5
14.明莲社区雷锋纪念活动志愿者 +0.5
15.2024暑假三下乡社会实践 +0.5
16.善行100志愿活动（沈阳师范大学,2024.11.19） +0.5
17.2023寒假社会实践活动专项实践小队 +0.5
18.2023寒假红色专题社会实践 +0.5分
19.2024年夏季图书馆志愿者 +0.5分
</t>
  </si>
  <si>
    <t>1.数学与系统科学学院创新创业部部长+4
2.五星级文明寝室成员+2
4.2023年11月3日沈阳师范大学第十二届勤工助学文化节之兼职经验交流会观众+0.5
5.2023年11月15日沈阳市人才政策宣讲活动观众+0.5
6.2023年11.16日青春领航决赛观众+0.5
7.2023年12月10日第十二届创新应用科普线上监考志愿者+0.5
9.2024年我心目中的好老师学生评委+0.5
10.2024寒假社会实践优秀团队+2
11.24暑期三下乡活动+0.5
13.2024年8月6日抖音节粮线上志愿活动+0.5
14.暖冬活动志愿者+0.5</t>
  </si>
  <si>
    <t>1班长+4
2优秀班级主要负责人+4
3优秀团支部成员+4
4节粮志愿活动+0.5
5学雷锋志愿者活动+0.5</t>
  </si>
  <si>
    <t>2.线上监考志愿者0.5分 
3.优秀班级2分
4.礼仪形象表演出观众 0.5分
5.兼职经验交流会出观众 0.5分
6.创新实践中心综合事务部部长4分
7. 2024雷锋活动北塔街道志愿者0.5分
8.2024寒假“红色实践专项”社会实践0.5分
9.社会实践优秀团队 2分
11.优秀团支部 2分
12.体育文化节开幕活动出观众0.5</t>
  </si>
  <si>
    <t>2.创新实践中心专业竞赛管理部部长+4
3.2023图书馆志愿者+0.5
4.2024年4月份阅卷志愿者+0.5
5.“我心目中的好老师”学生评委+0.5
6.第十二届创新应用科普线上监考志愿者+0.5
7.第十九届文化体育艺术节开幕会北操出观众+0.5
8.2024招生短片学长带你看专业拍摄+0.5
9.2024年5月宣传片拍摄+0.5
10.2024暑期三下乡志愿活动+0.5
11.沈阳市人才政策宣讲活动+0.5
13.2024年推普助力乡村振兴社会实践+0.5
14.2024乡村振兴·笃行计划社会实践+0.5
15.善行100志愿活动+0.5
16.第十二届青少年数学创新营活动志愿者+0.5
17.2024寒假社会实践+0.5
18.2024寒假社会实践+0.5
19.2024图书馆志愿者+0.5
20.爱师护校+0.5</t>
  </si>
  <si>
    <t>1、自管会楼务中心层长+2；
 2、暑假“三下乡”社会实践优秀团队成员（2023年12月）＋2
3、寒假社会实践优秀团队成员（2024年4月）＋2
4、全国青少年创新营“优秀志愿者”（2024年8月）+0.5
5、我心目中的好老师评委（2024年7月）+0.5
6、校图书馆志愿者（2024年7月）+0.5
7、数学创新营线上监考志愿者（2024年1月）+0.5
8、数学训练营领队志愿者（2024年8月）+0.5
9、善行100志愿者（2024年7月）+0.5
12、学雷锋春季环境整治活动志愿者（2024年5月）+0.5
12、推普助力乡村振兴暑假社会实践活动（2024年7月）+0.5
13、学院招生宣传片录制志愿者（2024年6月）+0.5
14、2024年暑假三下乡社会实践（2024年7月）+0.5
15、2024年乡村振兴·笃行计划社会实践调研（2024年6月）+0.5
16、2024年“寻源潮流，红色引航”暑假社会实践（2024年7月）+0.5
18、9.8爱师护校活动志愿者+0.5</t>
  </si>
  <si>
    <t>1. 校自管会文体活动部部长5分 2. 优秀自管会干部4分  4. 善行100志愿活动0.5分5.10.28日清扫志愿活动0.5分 5.先进团支部+2</t>
  </si>
  <si>
    <t>1.优秀寝室长 2.优秀寝室 3.寝室长任职4.抖音节粮线上志愿活动5.阅卷活动6.第十二届勤工助学文化节之形象礼仪培训讲座出观众</t>
  </si>
  <si>
    <t>1.2023年12月，大学生暑期“三下乡”社会实践活动获得“”优秀团队”称号+2
2.2024年4月获“优秀寝室”称号+2
3.参加2024年暑假一起云支教+0.5
4.第十二届中小学数学创新应用科普活动监考志愿服务+0.5
5.第十二届中小学数学创新应志愿服务用科普活动判卷+0.5
6.抖音节粮线上志愿活动+0.5
7.军歌比赛出观众+0.5
8.“第十二届兼职经验交流会”出观众+0.5
9.善行100志愿服务+0.5
10.健美操协会综合事务部部员+1
11.2023年11月西窑社区社会实践+0.5
12.2024年3月10日西窑社区社会实践+0.5
13.第十二届大学生“形象礼仪汇报表演”出观众+0.5
14.9.8爱师护校活动志愿者+0.5
15.参加2024寒假一起云支教+0.5</t>
  </si>
  <si>
    <t>1.自管会部长+4 2.2024优秀自管会干部+4 3.2023年第十二届中小学创新应用科普+0.5 4.2023-2024年寒假云支教+0.5 5.2024.8.6粮食+0.5 6.2024.8.15三下乡+0.5 7.2024.5.25阅卷志愿+0.511.2024.5.24心理嘉年华+0.5</t>
  </si>
  <si>
    <t>1.院学生会骨干培养与素质拓展部部长 +4
2.在沈阳师范大学2024年大学生寒假社会实践活动中，获“优秀团队”称号 +2
3.第十四届古生物博物馆志愿者 +0.5
4.参加2024年“传承红色基因，共铸红色精神”沈阳师范大学大学生寒假社会实践活动 +0.5
5. 参加2024年“信使回访”沈阳师范大学大学生寒假社会实践活动 +0.5
6.参加2024年寒假云端相伴社会实践活动 +0.5
8.职业生涯规划大赛观众 +0.5
9.参加“弘扬雷锋精神，点燃奉献青春“志愿活动 +0.5
10. 校园文化青春领航工程之“弘扬六地精神，传承红色基因“决赛观众 +0.5
11.“心目中的好老师“评审 +0.5
12.参加抖音节粮线上活动 +0.5
13.职场礼仪大赛观众 +0.5</t>
  </si>
  <si>
    <t>1.寝室长+2
2.2023年度“五星级文明宿舍”负责人+4
3.2023.11.17第十二届家教之星观众+0.5
4.2023.12.01第十二届勤工助学文化节之形象礼仪培训讲座观众+0.5
5.2023级迎新志愿者+0.5
6.2023-2024善行100活动志愿者+0.5
7.2023.10.28数学与系统科学学院校园清扫志愿者+0.5
8.2023年暑期云端相伴活动志愿者+0.5
9.2024.07.04“我心目中的好老师”志愿者+0.5
10. 2024年暑期三下乡活动参与者+0.5
11. 2024.08.06抖音节粮线上志愿活动+0.5</t>
  </si>
  <si>
    <t>1.创新实践中心专业竞赛管理部部长          
2.善行100志愿活动                         
3.数学与系统科学学院线上监考志愿活动      
4.寒假一起云支教志愿活动                  
5.沈阳市人才政策宣讲活动                  
6.暑期云端相伴志愿活动                                                             
9.图书馆志愿者
10.寒假社会实践活动                           
11.“我心目中的好老师”学生评委              
12.“全民齐参与，城市更美丽”春季环境整治活动                                         
13.2024年“推普助力乡村振兴”全国大学生暑期社会志愿服务活动                           
14.2024年全国大学生“乡村振兴·青春笃行”计划
15.抖音节粮+0.5</t>
  </si>
  <si>
    <t>1.创新实践中心部长+4 2.2024年红十字会志愿服务+0.5 3.2023年五星级寝室+2 4.2024年中航社区志愿+0.5 5.2023年阅卷+0.5 6.2023年清扫校园志愿+0.5 7.2024年节粮志愿+0.5 8.2023年善行100志愿+0.5 10.2024年寒假返家乡+0.514.2023年爱师护校志愿+0.5</t>
  </si>
  <si>
    <t>1.大学生记者团编辑部副部长＋4
2.2023年沈阳师范大学优秀团支部＋2
3.大学记者团优秀记者＋4</t>
  </si>
  <si>
    <t>1.部长+4
2.5.25 心理嘉年华活动志愿者+0.5
3.先进团支部+2
4.先进班集体+2
5.2024年雷锋活动北塔街道志愿者+0.5
6. 校园心理剧决赛志愿者+0.5</t>
  </si>
  <si>
    <t>1.团委校园文化与社团管理部部长 ＋42.2023.11.03沈阳师范大学第十二届勤工助学文化节经验分享交流会＋0.53.2023.11.17第十二届家教之星决赛＋0.54.2024.05沈阳师范大学第一届春风化雨军歌嘹亮大学生军旅歌咏比赛＋0.55.2024.05.17沈阳师范大学第十九届文化体育艺术节＋0.56.2023.11.16旅游管理学院青春领航活动＋0.57.2024.04沈阳师范大学善行100志愿活动＋0.58.2024年沈阳师范大学大学生寒假社会实践＋0.59.2023年沈阳师范大学暑期“三下乡”社会实践活动优秀团队＋2</t>
  </si>
  <si>
    <t>1.部长+4  
2.爱师护校志愿者+0.5  
3.国商人才培养计划出席+0.5  
4.优秀班集体+2  
5.优秀团支部+2
6.2024年雷锋活动北塔街道志愿者+0.5</t>
  </si>
  <si>
    <t>1.易班创意媒体设计部部长   
2.11月3日第十二届兼职经验交流会志愿活动出观众  
3.11月17日第十二届家教之星出观众   
5.12月1日沈阳师范大学第十二届勤工助学文化节形象礼仪培训讲座出观众  
6.第十二届数学竞赛监考  
7.12月13日第十二届数学阅卷活动  
8.2024年3月24日第十二届大学生形象礼仪汇报表演出观众 
9.5月31日第十九届自强之星出观众 
10.5月7日南区操场出观众 
11.抖音节粮线上志愿活动
12.善行100+0.5</t>
  </si>
  <si>
    <t>1.宣传委员和信息采集委员+2
2.校园心理剧决赛出观众+0.5
3.2024年雷锋活动北塔街道志愿者+0.5
4.先进班集体宣传委员+2
5.先进团支部团干部+4</t>
  </si>
  <si>
    <t>1.担任学习委员+2 
2.参与志愿活动+0.5 
3.优秀班级团员+2 
4.优秀班级主要负责人 +4 
5.2024年雷锋活动北塔街道志愿者+0.5</t>
  </si>
  <si>
    <t>担任班级班长   ＋4
第十二届中小学数创应用科普线上监考  佳0.5
阅卷活动志愿者     ＋0.5
校园文化艺术节出观众   ＋0.5
12.1南区四号楼出观众     ＋0.5
城东湖街道志愿清扫活动   ＋0.5
暖冬行动志愿者          ＋0.5
善行100志愿者          ＋0.5
三台子柳江社区街道清扫    ＋0.5
抖音粮食节志愿服务      ＋0.5
青少年数创思维培养论坛志愿者＋0.5</t>
  </si>
  <si>
    <t>1.2023年暑假“三下乡”社会实践活动优秀团队＋2
2.2023年沈阳师范大学“先进团支部”+2
3.校级新媒体联盟微信运营部部员+2
4.第十二届形象礼仪培训讲座出观众+0.5
5.参加2024年寒假“一起云支教”活动+0.5
6.抖音粮食节志愿活动+0.5
7.善行100志愿活动+0.5
8.参加第十二届中小学数学创新应用科普活动线上监考+0.5
10.参加“青春心向党，实践正当时”志愿服务活动+0.5</t>
  </si>
  <si>
    <t>1.楼层长+2
2.家教之星决赛出观众+0.5
3.志愿活动+0.5
4.先进团支部+2
5.先进班集体文体委员+4</t>
  </si>
  <si>
    <t>2.院学生会骨干培养与素质拓展部部长（+4）
3.寒假一起云支教志愿者（+0.5）
4.暑假云端相伴志愿者（+0.5）
5.辽宁古生物博物馆讲解志愿者（+0.5）
9. 社团嘉年华北操出观众（+0.5）
11.“校园文化青春领航工程”之弘扬六地精神，传承红色基因决赛观众（+0.5）
14.22级1班学雷锋团日活动（+0.5）
16.24年寒假三下乡社会实践活动（+0.5）
17.辽宁古生物博物馆优秀志愿者（+0.5）
18.抖音节粮线上志愿活动（+0.5）</t>
  </si>
  <si>
    <t>1.寝室长 +2 
2.自强之星决赛出观众+0.5 
3.第二十届中小学数学创新活动志愿服务+0.5 
4.先进团支部+2 
5.先进班集体+2 
6.心理剧决赛出观众+0.5 
7.2024年雷锋活动北塔街道志愿者+0.5 
8.抖音节粮线上志愿活动+0.5</t>
  </si>
  <si>
    <t>1.2024阅读之星+4分
2.班委+2分
3.三下乡优秀团队+2分
4.抖音节粮+0.5分</t>
  </si>
  <si>
    <t>1.院易班综合事务部部长+4                     
2.先进团支部+2                                                  
3.先进班集体+2                                                    
4.2024年雷锋活动北塔街道志愿者+0.5</t>
  </si>
  <si>
    <t>1.2023年暑假“三下乡”社会实践活动“优秀团队”+2
2.2023年沈阳师范大学“先进团支部”+2
3.新媒体联盟微信运营部部员+2
4.抖音粮食节志愿活动+0.5
5.善行100志愿服务+0.5
6.第十二届中小学数学创新应用科普活动监考志愿服务+0.5
8.“青春心向党，实践正当时”志愿服务活动＋0.5
9.科学宫志愿服务+0.5</t>
  </si>
  <si>
    <t>1.担任生活委员+2
2.先进团支部团员+2
3.先进班集体生活委员+4
4.2024年雷锋活动北塔街道志愿者+0.5</t>
  </si>
  <si>
    <t>1、第十二届中小学数学创新应用科普活动第二环节阅卷志愿+0.5
2、2023年暑期一起云支教志愿活动+0.5
3、校级五星寝室荣誉称号+2
4、2023-2024年第二届创新实践中心卓越教师培养部部长+4
5.论坛+0.5
8、2024年第五届“迷影杯”配音大赛志愿服务+0.5</t>
  </si>
  <si>
    <t>1.第一生活区自管会楼业务中心部部长+4 
2.获得校级“优秀自管会干部称号”+4</t>
  </si>
  <si>
    <t>1.团支书+42.2023-2024善行100志愿活动+0.53.2023-12-02 "中国﹣欧亚大学文化艺术教育国际联盟成立大会暨欧亚文明交流互鉴国际论坛"活动志愿者+0.54.2023-12-02沈阳师范大学团学组织换届暨新一届团学骨干培训会志愿者+0.55.2023.12.04-12.10第十二届中小学数学创新应用科普活动志愿者6.2023.10.28清扫志愿活动志愿者+0.57.2024.03.15一二九活动志愿者+0.58.献血+0.5</t>
  </si>
  <si>
    <t>1.抖音节粮线上志愿活动+0.5
2.第十九届文化体育艺术节开幕会活动志愿者+0.5
3.“弘扬雷锋精神，点燃奉献青春”团日活动志愿+0.5
4.中小学数学创新应用科普活动第二环节阅卷志愿者+0.5
5.创新人才选拔测试考务志愿活动参与者+0.5
6.数学教育志愿者+0.5
7.班级团支书+4
8.兼职经验分享会志愿者+0.5
9.形象礼仪汇报表演出观众+0.5</t>
  </si>
  <si>
    <t>担任健美操社团成员+1，            
2024年雷锋活动北塔街道志愿者+0.5心理剧出观众+0.5                      
节粮线上志愿活动志愿者+0.5      
爱事护校活动志愿者+0.5             
线上监考志愿者+0.5，                
文化体育艺术节出观众+0.5，      
优秀团支部+2                           
优秀班级+2</t>
  </si>
  <si>
    <t>1.数学与系统科学学院团委组织部部长+4
2.第十二届中小学数学创新应用科普活动监考志愿活动+0.5
3.第十二届中小学数学创新应用科普活动阅卷志愿活动+0.5
4.2023善行100温暖行动+0.5
5.第十二届家教之星出观众+0.5
6.第十二届勤工助学文化节之形象礼仪培训讲座出观众+0.5
7.抖音节粮线上志愿活动+0.5
8.第十届“我心目中的好老师”大众评委志愿活动+0.5</t>
  </si>
  <si>
    <t>1.	“以小环境改善促进城市大环境提升”志愿服务活动 +0.5
2.	沈阳师范大学大学生创新创业中心行政事务部部长 +5
3.	2024年春季学雷锋活动月与社区联合活动 +0.5
4.	2024年暑期三下乡社会实践 +0.5
5.2024年“弘扬雷锋精神，点燃奉献青春”志愿活动 +0.5
6.《学节粮知识，传中华美德》在线科普视频学习 +0.5</t>
  </si>
  <si>
    <t>1.班级学习委员2分
2.2023沈阳市青少年数学创新人才培养计划6小时0.5分
4.古生物博物馆志愿服务一年0.5分
5.班级暖冬志愿行动0.5分
6.2023家教之星出观众0.5分
7.2024自强之星出观众0.5分
8.班级以小环境改善促进城市大环境提升志愿活动0.5分
9.第十二届中小学创新应用科普活动阅卷人员0.5分
10.第十二届中小学创新应用科普探索创新体验挑战0.5分
11.班级弘扬雷锋精神，点燃奉献青春4小时志愿0.5分
12.抖音节粮志愿活动0.5分</t>
  </si>
  <si>
    <t>1.寝室长2分
2.参加2023年暑假大学生“返家乡”社会实践活动0.5分
3.参与2024年暑期两个三下乡社会实践活动1分
4.参加2024年暑期一起云支教志愿服务活动0.5分
5.2023年12月第十二届中小学数学创新应用科普活动志愿服务0.5分
6. 2023年10月28日参加 “以小环境改善促进城市大环境提升”志愿服务活动0.5分
7.参与数学与系统科学学院22级4班全民齐参与城市更美丽志愿活动0.5分
8.参与2024年度沈阳劳动模范纪念馆“五花开”志愿服务0.5分
9. 《学节粮知识，传中华美德》在线科普视频学习 +0.5
10. 2024年3月16日参与 “弘扬雷锋精神，点燃奉献青春”志愿服务活动0.5分</t>
  </si>
  <si>
    <t>1.寝室长 2分  
2.“以小环境改善促进城市大环境提升”志愿服务 0.5分 
3.古生物博物馆志愿者 0.5分 
4.2023沈阳市青少年教学创新人才培养计划选拔挑战志愿活动  0.5分 
5.2023年第十二届中小学数学创新应用科普活动创新探索体验挑战志愿服务  0.5分 
6.数学与系统科学学院“暖冬行动”志愿活动 0.5分 
7.第十二届中小学数学创新应用科普活动第二环节阅卷志愿者 0.5分  
8.“弘扬雷锋精神，点燃奉献青春”志愿活动 0.5分  
9.“学节粮知识，传中华美德”在线科普视频学习  0.5分  
10.2024年春节慰问困难家庭志愿活动  0.5分</t>
  </si>
  <si>
    <t xml:space="preserve">1.零距离幼教联盟社团宣传部成员+1
2.2024年3月—2024年7月图书馆志愿者+0.5
3.2023年11月3日沈阳师范大学第十二届勤工助学文化节之兼职经验交流会观众+0.5
4.第12届大学生形象礼仪汇报表演出观众+0.5
5.2023年12月10日第十二届创新应用科普线上监考志愿者+0.5
6.2024年4月21日第十二届中小学数学创新应用科普活动阅卷志愿者+0.5
7.2023年11月25日善行一百志愿者+0.5
8.2024年8月6日抖音节粮线上志愿者+0.5
9.2023年11月19日青少年数学创新思维培养论坛志愿者+0.5
10.2023年9月8日爱师护校活动志愿者+0.5
11.2023年12月9日以心传爱 笑汇温情暖冬行动志愿者+0.5
12.2023年10月31日周六校园清扫垃圾志愿者+0.5
 </t>
  </si>
  <si>
    <t>1.善行100志愿活动+0.5
2.2024寒假一起云支教+0.5
3.第三届校园记者大赛文字赛道决赛出观众+0.5
4.沈阳师范大学先进团支部+2
5.第十二届中小学数学创新应用科普活动监考志愿服务+0.5
6.2023-2024寝室长+2
7.2024年军歌大赛出观众+0.5</t>
  </si>
  <si>
    <t>1.2023年暑期三下乡+0.5 2.沈阳市青少年数学创新培养人才志愿0.5 3.数学与系统科学学院自管会办公室部长4 4.沈阳师范大学第九届教学技能培训会0.5 5阅卷志愿者0.5 6.抖音线上节粮活动0.5</t>
  </si>
  <si>
    <t>2024年雷锋活动北塔街道志愿者+0.5 
优秀班集体生活委员+4 
先进团支部团员+2</t>
  </si>
  <si>
    <t>1.职业规划大赛决赛出观众+0.5
2.5.17北区嘉年华出观众+0.5
3.5.7南区操场出观众+0.5
4.2023.12.01职场礼仪大赛出观众+0.5
5.“我心目中的好老师”学生评委出观众+0.5
6.“沈阳师范大学第十二届勤工助学文化节之形象礼仪培训讲座”出观众+0.5
7.军歌比赛出观众+0.5
8.“弘扬雷锋精神，点燃奉献青春”志愿服务活动+0.5
9.第十二届大学生“形象礼仪汇报表演”出观众+0.5
10.第八季一起云支教志愿活动+0.5
11.抖音节粮线上志愿活动+0.5
12.迎新生+0.5
图书馆志愿者+0.5</t>
  </si>
  <si>
    <t>1.2023年沈阳师范大学“先进团支部”+2
2.2022-2023优秀学生干部+4</t>
  </si>
  <si>
    <t>2.23年寒假三下乡结项+0.5
3.大学生记者团专题评论部部员+2
4.4月27日劳模广场清扫志愿+0.5
5.中小学数学创新应用科普活动第二环节阅卷志愿者+0.5
6.辽宁省残疾人文艺汇演志愿者+0.5
7.校级五星寝室荣誉称号+2</t>
  </si>
  <si>
    <t>2.517（原405）寝室长+2
3.获得（原405）校级五星寝室荣誉称号+2
4.三下乡优秀团队+2</t>
  </si>
  <si>
    <t>1.大学生记者团成员+1
2.先进团支部+2
3.先进班集体+2
4.2024年学习雷锋活动北塔社区志愿者+0.5
5.节粮志愿者+0.5</t>
  </si>
  <si>
    <t>1.2024年3月-2024年7月图书馆从事志愿者+0.5
2.2023年9月-2024年1月图书馆志愿者+0.5
3.2023年12月13日第十二届中小学数学创新应用科普活动志愿服务+0.5
4.2023年9月-2024年9月校自管会办公综合部部长+4
6志愿活动西窑社区志愿者+0.5</t>
  </si>
  <si>
    <t>王  楠</t>
  </si>
  <si>
    <t>1. 院自管会权益维护部部长4分
2. 2023.12.01第十二届勤工助学文化节之形象礼仪培训讲座出观众0.5分
3. 2023.11.17第十二届家教之星决赛出观众0.5分
4. 2024.03.24第十二届大学生“形象礼仪汇报表演”出观众0.5分
5. 2024.06.07第十九届“自强之星”颁奖典礼暨先进事迹报告会出观众0.5分</t>
  </si>
  <si>
    <t>1院自管会文化建设部部长4分2.暑假返家乡0.5分4.第12届中小学创新应用科普活动第二环节阅卷0.5分5.沈阳师范大学第12届勤工助学文化节出观众0.5分6.一起云支教志愿活动0.5分</t>
  </si>
  <si>
    <t>1.2023年暑假“三下乡”社会实践活动“优秀团队”+2                               
2.第十二届中小学数学创新应用科普活动监考志愿服务+0.5                                    
3.善行100志愿服务 +0.5                        
4.抖音粮食节志愿活动+0.5                        
5.2023年沈阳师范大学先进团支部+2                          
6.2023年西窑社区“青春心向党，实践正当时”志愿服务活动+0.5</t>
  </si>
  <si>
    <t>1.第十四届辽宁古生物博物馆综合服务部志愿者 +0.5
2.2024年6月5日，弘扬六地精神，传承红色基因决赛出观众 +0.5 
3.2024年7月6日，“我心目中的好老师”学生评委 +0.5 
4.2023年，12月22日，职业规划大赛决赛观众 +0.5 
6.2023年12月1日，旅游管理学院职场礼仪大赛观众 +0.5 
7.2024年5月7日，南区操场老师篮球比赛，出观众 +0.5 
8.2023沈阳市青少年数学创新人才培养计划选拔测试考务志愿者 +0.5
9.2024年4月24日，第十二届中小学数学创新应用科普活动第二环节的线下阅卷活动 +0.5
10.2024年沈阳师范大学寒假社会实践活动 +0.5
11.2024年3月16日，“弘扬雷锋精神，点燃奉献青春”志愿服务活动 +0.5
12.抖音节粮线上志愿活动 +0.5
13.“感谢恩师，遥寄祝福”大型公益活动+0.5</t>
  </si>
  <si>
    <t>1.23年寒假三下乡+0.5
2.抖音节粮线上志愿活动+0.5
3.22级1班学雷锋团日活动＋0.5
4.校学生组织广播站广播剧部部员+2
5.24年春季学雷锋月与社区联合活动志愿者+0.5
6.第十届“我心目中的好老师”大众评审＋0.5
7.23年12月职业生涯规划大赛志愿者+0.5
8.23年12月职场礼仪大赛观众+0.5
10.“感谢恩师，遥寄祝福”大型公益活动+0.5</t>
  </si>
  <si>
    <t>1.2023年暑假“三下乡”社会实践活动优秀团队＋2
2.2023年沈阳师范大学“先进团支部”+2
3.抖音粮食节志愿活动+0.5
4.善行100志愿活动+0.5
5.参加第十二届中小学数学创新应用科普活动线上监考+0.5  
6. 青春心向党，实践正当时”志愿服务活动＋0.5</t>
  </si>
  <si>
    <t>1.第十届“我心目中的好老师”大众评委 0.5
2.“节粮学习 传统美德”线上志愿服务+0.5
3.先进团支部+2
4.优秀班集体+2
5.2024年雷锋活动北塔街道志愿者+0.5</t>
  </si>
  <si>
    <t>1. 5月8日参与“心暖校园，情系青春“校园心理剧决赛出观众+0.5
2.节粮线上志愿活动志愿者+0.5
3.先进团支部团员+2
4.先进班集体成员+2
5.2024年雷锋活动北塔街道志愿者+0.5</t>
  </si>
  <si>
    <t xml:space="preserve">2.2023.9.3 自管会迎新志愿者 +0.5
3.2023.9.8爱师护校活动志愿者 +0.5
4.2023.11.25善行100 +0.5
5. 班级任职组织委员 +2
6.2023.12.5 暖冬行动 +0.5
7.2023.12.10第十二届创新应用科普线上监考志愿活动 +0.5 
8.2024.3.24 第十二届大学生形象礼仪培训出观众 +0.5
9.2024.8.6 抖音节粮线上志愿活动 +0.5
</t>
  </si>
  <si>
    <t>1.数学与系统科学学院“弘扬劳模精神”志愿清扫活动+0.5
2.第十二届中小学数学创新应用科普活动第二环节阅卷志愿+0.5
4.校级五星寝室荣誉称号+4
5.迎新生+0.5</t>
  </si>
  <si>
    <t>1.22级1班组织委员+2
2.第十九届文化体育艺术节开幕会志愿+0.5
3.沈阳市青少年数学创新人才培养计划选拔测试志愿+0.5
4.弘扬雷锋精神，点燃奉献青春街道清扫志愿+0.5
5.抖音节粮志愿+0.5
6.第十二届大学生“形象礼仪汇报表演”志愿+0.5
7.创新人才阅卷+0.5
9.暑期返家乡活动+0.5</t>
  </si>
  <si>
    <t xml:space="preserve">1."心暖校园，情系青春"校园心理剧决赛出观众+0.5   
2.沈阳师范大学第十二届勤工助学文化节之兼职经验交流会出观众+0.5   
3.2024年寒假一起云支教志愿活动志愿者+0.5   
4.第十二届中小学数学创新应用科普活动创新探索体验挑战 志愿者+0.5   
5.第十二届中小学数学创新应用科普活动创新探索体验挑战 志愿者+0.5   
6.2023沈阳市青少年数学创新人才培养计划（高一）选拔测试 志愿者+0.5    
7.2024年雷锋活动北塔街道志愿者+0.5   
8.先进班集体成员+2 </t>
  </si>
  <si>
    <t>1.节粮线上志愿者＋0.5
2.先进团支部团员＋2
3.先进班集体＋2
4.2024年雷锋活动北塔街志愿者＋0.5 
5.社会实践活动</t>
  </si>
  <si>
    <t>1.2023年沈阳师范大学“先进团支部”+2                 
 2.参加2024年暑期“一起云支教”活动+0.5            
3.担任寝室长+2
4.2024年西窑社区学雷锋志愿服务+0.5
5.2023年“青春心向党，实践正当时”志愿服务+0.5</t>
  </si>
  <si>
    <t>1.2023级迎新志愿者 +0.5  2.22级6班清洁校园环境志愿者 +0.5  3.暖冬行动志愿者 +0.5  4.沈阳师范大学献血周献血志愿者 +0.5  5.2024年寒假三下乡社会实践活动 +0.5   6.抖音节粮食线上志愿活动 +0.5  7.2023.12.1职场礼仪大赛出观众 +0.5  8.2023-2024学年本科教学质量监控学生管委会理科部成员 +2</t>
  </si>
  <si>
    <t>1.节粮线上志愿者活动+0.5                       
2.先进团支部团员+2
3.先进班集体+2
4.2024年雷锋活动北塔街道志愿者+0.5</t>
  </si>
  <si>
    <t>1. 2023年沈阳师范大学大学生暑期三下乡社会实践活动优秀团队 2分
2. 爱师护校志愿服务活动 0.5分
3. 爱师护校志愿服务活动 0.5分
4. “弘扬雷锋精神，点燃奉献青春”志愿服务活动 0.5分
5. 在第十二届中小学数学创新应用科普活动创新探索体验挑战中，志愿服务活动 0.5分
6. “以小环境改善促进城市大环境提升”志愿服务 0.5分
7. 班级暖冬志愿行动0.5分</t>
  </si>
  <si>
    <t>1.大学生记者团办公室部员+2
3.沈阳师范大学先进团支部+2
4.参加2024三下乡+0.5
5.24年西窑社区学雷锋活动+0.5</t>
  </si>
  <si>
    <t>1.节粮线上志愿活动志愿者  +0.5
2.先进团支部+2
3.先进班集体+2
4.2024年雷锋活动北塔街道志愿者+0.5</t>
  </si>
  <si>
    <t>1.学管会理科部负责人</t>
  </si>
  <si>
    <t>1.2023年社区志愿服务+0.5
2.抖音粮食节志愿活动+0.5
3.大学生记者团编辑部部员+2
4.2023年沈阳师范大学优秀团支部＋2</t>
  </si>
  <si>
    <t>1.抖音节粮线上志愿活动+0.5（2024年8月6日）
2.第十二届中小学数学创新应用科普活动（辽宁）沈阳考区第一环节监考+0.5（2023年12月12日）
3.优秀寝室+2（2023年12月11日）
5.献血志愿者+0.5（2023年10月26日）
6.阅卷活动+0.5（2024年5月25日）
7.第十二届勤工助学文化节之形象礼仪培训讲座出观众+0.5（2023年12月1日）
8.迎新志愿者+0.5（2023年9月3日）</t>
  </si>
  <si>
    <t>出观众
先进团支部团员
先进班集体
2024年雷锋活动北塔街道志愿者</t>
  </si>
  <si>
    <t>1.学雷锋团日活动0.5分    
2.先进团支部2分 
3.优秀班集体2分 
4.社会实践0.5分</t>
  </si>
  <si>
    <t>1. 古生物博物馆志愿者  0.5分                  
2. 2023.11.17，第十二届家教之星决赛出观众0.5分                                             
3．2024.7月，我心目中的好老师评委  0.5                            4.2023.12月，2023年暑期三下乡社会实践活动优秀团队 2 分                      5.2023.12月，以心传爱，笑汇温情暖冬活动  0.5                                      6.2023．12月，清扫校园志愿活动  0.5</t>
  </si>
  <si>
    <t>2024年雷锋活动北塔街道志愿者+0.5  
优秀班集体＋2 
先进团支部团员＋2</t>
  </si>
  <si>
    <t>1.22级1班生活委员+2
2.第十九届文化体育艺术节开幕会志愿+0.5
3.沈阳市青少年数学创新人才培养计划选拔测试志愿+0.5
4.弘扬雷锋精神，点燃奉献青春街道清扫志愿+0.5
5.抖音节粮志愿+0.5
6.第十二届大学生“形象礼仪汇报表演”志愿+0.5</t>
  </si>
  <si>
    <t>1. “以小环境改善促进城市大环境提升”志愿服务活动   0.5分
2.自强之星评选观众 0.5分
3.第十二届家教之星决赛观众 0.5分
4.“大学生形象礼仪”汇报表演 0.5分
5.第十二届中小学数学创新应用科普活动监考志愿者 0.5分
6.古生物博物馆志愿者 0.5分
7.“暖冬行动”志愿活动 0.5分
8.“弘扬雷锋精神，点燃奉献青春”志愿活动0.5分
9.学节粮知识，传中华美德志愿活动 0.5分</t>
  </si>
  <si>
    <t>"2024年雷锋活动北塔街道志愿者+0.5  
优秀班集体＋2 
先进团支部团员＋2"</t>
  </si>
  <si>
    <t>1.大学生记者团外事部部员+2
2.抖音节粮线上志愿活动+0.5
3五星寝室+2</t>
  </si>
  <si>
    <t>1.宣传委员 +2
3.在沈阳师范大学2024年大学生寒假社会实践活动中，获“优秀团队”称号 +2
4.22级1班雷锋活动+0.5</t>
  </si>
  <si>
    <t xml:space="preserve">1.先进团支部团员+2
2.先进班集体+2
3.2024年雷锋活动北塔街道志愿者+0.5 </t>
  </si>
  <si>
    <t>1.参加“弘扬雷锋精神，点燃奉献青春“志愿活动 +0.5
2.参加抖音节粮线上活动 +0.5
3.参加2024年“传承红色基因，共铸红色精神”沈阳师范大学大学生寒假社会实践活动 +0.5
4.“心目中的好老师“评审 +0.5
5.职场礼仪大赛观众 +0.5
6.创新人才选拔志愿活动 +0.5
7暑假数学创新营志愿活动 +0.5
8.第十二届中小学数学创新应用科普活动第二环节阅
卷 +0.5
9.沈阳市青少年数学创新人才培养计划选拔测试监考志愿者 +0.5</t>
  </si>
  <si>
    <t>班长（+4）
1班团日活动（+0.5）</t>
  </si>
  <si>
    <t>1.职场礼仪大赛出观众0.5，2.第十二届中小学数学创新应用科普活动0.5，3.沈阳市青少年数学创新人才培养选拔考试0.5，4.线下阅卷活动0.5，5.2023-2024寝室长2，6.抖音线上节粮志愿活动0.5</t>
  </si>
  <si>
    <t>1、第十二届中小学数学创新应用科普活动第二环节阅卷志愿+0.5
2、2024年暑期一起云支教志愿活动+0.5
3、第28届辽宁省教学信息化交流活动培训会志愿者+0.5
4.抖音节粮线上志愿活动+0.5 
5、学习委员+2</t>
  </si>
  <si>
    <t>1.参加第十二届中小学生数学创新应用科普活动创新探索体验挑战的志愿活动+0.5  
2.参加24年阅卷志愿活动+0.5  
3.担任寝室长+2    
4.参加“弘扬雷锋精神，点燃奉献青春”志愿活动+0.5    
5.参加“以小环境改善促进城市大环境提升”志愿活动+0.5</t>
  </si>
  <si>
    <t>1.新生开学典礼礼仪+0.5   
2.春季学雷锋活动+0.5   
3.阳光广播台对外联络部部员+2    
4.三下乡+0.5     
5.弘扬雷锋精神，点燃奉献青春”志愿服务活动+0.5</t>
  </si>
  <si>
    <t>1.2023.9.3 迎新绿色通道志愿者 +0.5    
2.2023.9.26校运动会搬运大鼓志愿者 +0.5    
3.2024.3.24第十二届大学生形象礼仪汇报表演出观众 +0.5    
4. 2024.8.6抖音节粮线上志愿活动 +0.5    
5.担任寝室长 +2</t>
  </si>
  <si>
    <t>健美操社团副社长+4</t>
  </si>
  <si>
    <t>1.2023年8月6日 抖音节粮线上志愿活动+0.5
2.2023年9月25日 第十九届运动会工作人员+0.5
3.2023年10月26日 五星级文明寝室成员+2
4.2023年12月22日 第十二届中小学数学创新应用科普活动创新探索体验挑战志愿服务+0.5
5.2023年8月10日 社区环保类志愿者+0.5</t>
  </si>
  <si>
    <t>1. 5.17北操体育艺术节开幕式出观众+0.5
2.节粮线上志愿活动志愿者+0.5
3.优秀班集体+2
4.2024年雷锋活动北塔街道志愿者+0.5
5.第十二届阅卷活动+0.5</t>
  </si>
  <si>
    <t>2.抖音节粮线上志愿活动+0.5
3.职业规划大赛观众+0.5
4.心目中的好老师评审+0.5
5.古生物博物馆志愿者+0.5
6.第十二届中小学数学创新应用科普活动第二环节阅卷+0.5
7.参加2024年传承红色基因共筑红色精神沈阳师范大学大学生寒假社会实践活动+0.5
8.2023年1201职场礼仪大赛出观众+0.5
9.网络安全知识竞赛+0.5</t>
  </si>
  <si>
    <t>1.7.4号“我心中的好老师”大众评委 +0.5
2.2023年沈阳师范大学优秀团支部 +2
3.6.5号参加学前与初等教育学院承办“校园文化青春领航工程”志愿活动 +0.5
4.8.6日参加抖音线上节粮活动 +0.5</t>
  </si>
  <si>
    <t>1.第十二届大学生“形象礼仪汇报表演”观众0.5分    
2.“以小环境改善促进城市大环境提升”志愿服务0.5分    
3.2023级迎新志愿者0.5分   
4.第十二届中小学数学创新应用科普活动监考志愿者 0.5分    
5.数学与系统科学学院“暖冬行动”志愿活动 0.5分         
6.“弘扬雷锋精神，点燃奉献青春”志愿活动0.5分 
7. 学节粮知识，传中华美德志愿活动 0.5分</t>
  </si>
  <si>
    <t>1.“以小环境改善促进城市大环境提升”志愿服务活动 +0.5 
2.“弘扬雷锋精神，点燃奉献青春”志愿服务活动，本次志愿活动 +0.5
3. 2204 班生活委员 +2
4.学院宣传片志愿者 +0.5</t>
  </si>
  <si>
    <t>云支教
节粮志愿
先进班集体
2024年雷锋活动北塔街道志愿者</t>
  </si>
  <si>
    <t>1.云支教+0.5
2.节粮志愿+0.5
3.先进班集体+2
4.2024年雷锋活动北塔街道志愿者+0.5</t>
  </si>
  <si>
    <t>1.“以小环境改善促进城市大环境提升”志愿服务活动 +0.5
2.“弘扬雷锋精神，点燃奉献青春”志愿服务活动，本次志愿活动 +0.5
3.2204班文体委员 +2
4.宣传片志愿者+0.5</t>
  </si>
  <si>
    <t>1.抖音粮食节志愿活动+0.5
2.沈阳师范大学优秀团支+2
3.2024年上半学年信息反馈14小时+0.5
4.2024年下半学年信息反馈14小时+0.5</t>
  </si>
  <si>
    <t>1.第十二届中小学科普创新活动志愿者+0.5     
2.抖音节粮线上活动+0.5                             
3.五星级文明寝室+2</t>
  </si>
  <si>
    <t>1.英语演讲比赛出观众0.5 2.线上监考0.53.寝室长+2</t>
  </si>
  <si>
    <t>23年迎新志愿+0.5
数创科普监考+0.5
献血周无偿献血+0.5
善行一百+0.5
社区清扫+0.5
班级学雷锋+0.5</t>
  </si>
  <si>
    <t>1.2023年10月28日参加了“以小环境改善促进城市大环境提升”志愿服务活动+0.5分                                                                     
2.2024年3月16日参加了“弘扬雷锋精神，点燃奉献青春”志愿服务活动+0.5分                                                                             
3.2204班生活委员+2分</t>
  </si>
  <si>
    <t>1.抖音粮食节志愿活动+0.5
2.善行100志愿活动+0.5
3.沈阳师范大学先进团支部+2</t>
  </si>
  <si>
    <t>1.“以小环境改善促进城市大环境提升”志愿服务活动 +0.5
2.“弘扬雷锋精神，点燃奉献青春”志愿服务活动，本次志愿活动 +0.5
3.2204班宣传委员 +2</t>
  </si>
  <si>
    <t>感恩母校行-兴城高中社会实践团优秀团队（＋2）
抖音节粮线上志愿活动（+0.5）
22级1班学雷锋团日活动（+0.5）</t>
  </si>
  <si>
    <t>生活委员+2
1班团日活动+0.5
抖音线上粮食节节+0.5</t>
  </si>
  <si>
    <t>1.抖音节粮线上志愿活动+0.5       
2.24年寒假社会实践   
3.我心中的好老师大众评审+0.5    
4.职业生涯规划大赛观众+0.5   
5.1201职场礼仪大赛出观众+0.5 
6.23级迎新生志愿者+0.5</t>
  </si>
  <si>
    <t>1.优秀寝室加2分
2.迎新志愿者加0.5分
3.中航社区志愿活动加0.5分</t>
  </si>
  <si>
    <t>1.“弘扬雷锋精神，点燃奉献青春”志愿服务活动+0.5分 
2.寝室长+2分 
3.“以小环境改善促进城市大环境提升”志愿服务活动+0.5分</t>
  </si>
  <si>
    <t>1,2022届六班宣传委员2分。
2，抖音节粮线上志愿活动0.5分。
4，暖冬行动0.5分。</t>
  </si>
  <si>
    <t>1.优秀寝室+2 
2.中航社区志愿活动+0.5 
3.迎新生志愿活动+0.5</t>
  </si>
  <si>
    <t>1.兰亭书法社团教学部部长+3</t>
  </si>
  <si>
    <t>1.班级学习委员＋2  
2.“弘扬雷锋精神，点燃奉献青春”志愿服务活动+0.5 
3.善行100活动志愿者＋0.5</t>
  </si>
  <si>
    <t>1.“弘扬雷锋精神，点燃奉献青春”志愿服务活动+0.5
2.抖音节粮线上志愿活动+0.5
3.沈阳师范大学阳光广播台部员+2</t>
  </si>
  <si>
    <t>1.运动会桌椅搬运自愿者+0.5  
2.迎新志愿者+0.5   
3.班级暖冬志愿活动+0.5  
4.参与中小学作业批改+0.5
5.“以小环境改善促进城市大环境提升”志愿服务活动 +0.5
6.“弘扬雷锋精神，点燃奉献青春”志愿服务活动，本次志愿活动 +0.5</t>
  </si>
  <si>
    <t>1.第十二届中小学数学创新应用科普活动创新探索体验挑战志愿活动0.5分
2.暖冬行动志愿活动0.5分
3.“以小环境改善促进城市大环境提升”志愿服务活动0.5分
4.“弘扬雷锋精神，点燃奉献青春”志愿服务活动0.5分
5.学节粮知识，传中华美德志愿活动 0.5分</t>
  </si>
  <si>
    <t>1.学委 +2</t>
  </si>
  <si>
    <t>1.文体委员+2
2.“弘扬雷锋精神，点燃奉献青春”志愿活动+0.5</t>
  </si>
  <si>
    <t>1.抖音节粮线上志愿活动
2.第十九届文化体育艺术节开幕会活动志愿者
3.“弘扬雷锋精神，点燃奉献青春”志愿服务活动志愿者
4.第十二届中小学数学创新应用科普活动第二环节阅卷志愿者
5.数学与系统科学学院创新人才选拔测试考务志愿活动参与者</t>
  </si>
  <si>
    <t>班级团日活动+0.5
寝室长+2</t>
  </si>
  <si>
    <t>2023-2024 6班生委+2分  勤工助学文化节出观众0.5</t>
  </si>
  <si>
    <t>1.2023年暑假“三下乡”社会实践活动“优秀团队”+2
2.参加2024寒假“一起云支教”活动+0.5</t>
  </si>
  <si>
    <t>1.寝室长+2</t>
  </si>
  <si>
    <t>校级五星寝室+2</t>
  </si>
  <si>
    <t>五星级文明寝室成员+2</t>
  </si>
  <si>
    <t>1.2023年12月4日至12月10日期间，在第十二届中小学数学创新应用科普活动创新探索体验挑战中，志愿服务 8小时  ＋0.5
2.2023年12月1日 沈阳师范大学第十二届勤工助学文化节之形象礼仪培训讲座出观众  +0.5
3.2024年3月24日 第十二届大学生“形象礼仪汇报表演”出观众 +0.5
4.2023年12月9日 以心传爱，笑汇温情暖冬行动  +0.5</t>
  </si>
  <si>
    <t>捐赠衣服志愿者   
爱师护校志愿者*2
抖音节粮线上志愿活动</t>
  </si>
  <si>
    <t>1.优秀班集体+2</t>
  </si>
  <si>
    <t>1.任班级文体委员+2</t>
  </si>
  <si>
    <t xml:space="preserve">1.优秀寝室校级+2
</t>
  </si>
  <si>
    <t>1.班委2分</t>
  </si>
  <si>
    <t>1.24年8月抖音节约粮食志愿活动+0.5分
2.23年学院线上监考8小时志愿+0.5分
3.23年10月清扫校园2小时志愿 +0.5分
4.23年12月暖冬行动活动+0.5分</t>
  </si>
  <si>
    <t>1.校乒乓球社社员+1     
2.职业礼仪大赛观众+0.5   
3.“用爱点亮希望，用心传递知识”暑期支教活动+0.5</t>
  </si>
  <si>
    <t>1.抖音粮食节志愿活动+0.5
2.乒乓球社成员+1
3.2024年“弘扬雷锋精神，凝聚奋斗力量”志愿服务+0.5</t>
  </si>
  <si>
    <t>1、职业规划大赛出观众+0.5        
2、返家乡实践+0.5                         
3、创新应用科普线上监考 +0.5</t>
  </si>
  <si>
    <t>1.第十二届大学生形象礼仪汇报表演观众+0.5
2.职业规划大赛决赛观众+0.5
3.线上科普监考+0.5</t>
  </si>
  <si>
    <t>1.弘扬雷锋精神，点燃奉献青春志愿服务0.5分
2.以小环境改善促进大环境志愿服务0.5分
3.自主参与志愿服务0.5分</t>
  </si>
  <si>
    <t>1.第十二届创新营线上志愿者+0.5 2.宣传片志愿者+0.5</t>
  </si>
  <si>
    <t>1.第12届创新应用科普线上监考志愿者+0.5
2.图书馆志愿者+0.5</t>
  </si>
  <si>
    <t>抖音线上志愿活动+0.5
24年春季学雷锋月与社区联合活动志愿者+0.5</t>
  </si>
  <si>
    <t>1.学雷锋团日活动+0.5
3.爱师护校活动志愿者+0.5</t>
  </si>
  <si>
    <t>1.“弘扬雷锋精神，点燃奉献青春”志愿服务活动+0.5分     
2.“以小环境改善促进城市大环境提升”志愿服务</t>
  </si>
  <si>
    <t>1.抖音节粮线上志愿活动+0.5
2.第十二届中小学数学创新应用科普活动第二环节阅卷+0.5</t>
  </si>
  <si>
    <t>“弘扬雷锋精神，点燃奉献青春”志愿活动</t>
  </si>
  <si>
    <t>1.2024年8月6日抖音节粮线上志愿活动+0.5</t>
  </si>
  <si>
    <t>志愿活动+0.5</t>
  </si>
  <si>
    <t>抖音节粮线上志愿活动+0.5</t>
  </si>
  <si>
    <t>2024年5月清扫志愿活动＋0.5</t>
  </si>
  <si>
    <t>“弘扬雷锋精神，点燃奉献青春”志愿活动+0.5</t>
  </si>
  <si>
    <t>勤工助学文化节出观众0.5</t>
  </si>
  <si>
    <t>1.数学论坛志愿者+0.5</t>
  </si>
  <si>
    <t>1.爱师护校活动志愿者+0.5</t>
  </si>
  <si>
    <t>2.第十二届中小学数学挑战志愿者(辽宁省科技创新与人才培养研究会，2023年12月22日)+0.5</t>
  </si>
  <si>
    <t>1.学雷锋团日活动＋0.5分</t>
  </si>
  <si>
    <t>数学与系统科学学院本科学生2023-2024学年 综合素质测评结果 文体测评成绩</t>
  </si>
  <si>
    <t>文体测评得分</t>
  </si>
  <si>
    <t>文体测评排名</t>
  </si>
  <si>
    <t>1.沈阳师范大学数学与系统科学学院“致敬劳动者，贺卡先给您”优秀贺卡活动院级三等奖+3
基本功大赛演讲类校级二等奖+8
3.第二届沈阳师范大学师范生教学基本功大赛演讲类校级一等奖+10
5.2023年第五届沈阳师范大学本科师范生微课设计竞赛校级二等奖+8
7.东北三省数学建模联赛省级一等奖+20
8.明日之师院级三等奖+3</t>
  </si>
  <si>
    <t>1.“巧手趣涂鸦，约绘漫时光”寝室安全主题绘画大赛院级二等奖  4分 
2.2024年东三省数学建模省级二等奖 16分 
3.沈阳师范大学第19届文化体育艺术节开幕式团体操最佳表演奖 1分 
教师基本功大赛多媒体课件设计校级二等奖  8分
教师基本功大赛模拟教学校级二等奖8分
教师基本功大赛书写技能校级一等奖10分
教师基本功大赛多媒体课件设计演讲技能校级二等奖8分</t>
  </si>
  <si>
    <t>1.参加校运动会开幕式训练满一学期+4
2.沈阳师范大学“创意无限，闪耀师大”新媒体设计大赛一等奖+10
3.沈阳师范大学“安全稳定我践行”创意短视频大赛三等奖+6
4. 沈阳师范大学青春领航之“奋进新征程，建功新时代”二十大精神征文大赛优秀奖+1
5.沈阳师范大学青春领航“博文强识事半功倍”办公技能大赛优秀奖+1
6.沈阳师范大学第五届新媒体书画作品三等奖+6
7.沈阳师范大学“悦读辽宁六地精神，接力传承红色基因”主题阅读比赛三等奖+6
8. 沈阳师范大学首届军歌合唱比赛校级三等奖+6
9.数院消防知识竞赛院级三等奖+3
10.“龙行迎盛世，龘龘过新年” 主题征文活动三等奖 +3
11.2023年12月校史知识竞赛校级三等奖+6
12.第十九届运动会开幕式最佳表演奖+1</t>
  </si>
  <si>
    <t>1.2023.12数院“同赏中秋月，共话家国情”给祖国母亲一封信一等奖＋5
2.2024.4数院“春风化雨 军歌啼亮”大学生军旅歌曲歌咏比赛一等奖＋5
3.2024.5数院“龙腾四海，喜迎新春”吉祥物设计活动三等奖+3
4.2024.3数院“讲诚信,懂规矩守纪律”廉洁文化海报三等奖+3
5.2024.3数院“ 讲诚信,懂规矩守纪律”廉洁文化征文二等奖+4
6.2024.5教师基本功演讲技能校级一等奖+10
7.2024.2数院“龙行迎盛世，矗帮过新年”主题征文活动三等奖+3
8.2024.5数院“致敬劳动者，贺卡献给您”优秀照片活动三等奖+3
9.2024.5数院“书香与梦想齐飞，阅读与人生相伴”世界读书日海报二等奖+4
10.2024.5沈阳师范大学第五届新媒体大赛主题征文类作品校三等奖+6
11.2024.5沈阳师范大学第五届新媒体大赛短视频类作品校三等奖+6
12.2024.3数院“果然不凡”水果拼盘大赛三等奖+3  13.2023.11第八届全国大学生预防艾滋病知识竞赛优秀奖＋1
14.2024年3月第八届大学生环保知识竞赛优秀奖＋1
15.2024年全国大学生国家安全知识答题优秀奖＋1</t>
  </si>
  <si>
    <t>1.第二届师范生技能大赛书写类校级一等奖+10
2.第二届师范生技能大赛演讲类校级二等奖+8
3.2023年“三笔字”大赛校级三等奖+6
4.2023年校园文化青春领航工程“生活大爆炸”活动校级二等奖+8
5.2023年校园文化青春领航工程“笔墨新时代，书写中国魂”活动校级一等奖+10
6.2023年首届大学生职业规划大赛校级二等奖+8
7.沈阳师范大学首届军歌合唱比赛校级三等奖+6
8.数院“五四青年说，我的教师梦”大赛院级三等奖+3
9.“安全活动我践行”创意短视频大赛校级优秀奖+1</t>
  </si>
  <si>
    <t>1.2024年5月“悦读辽宁六地精神，接力传承红色基因”主题阅读诵读作品征集活动校级三等奖+6
2.2024年7月第三届师范生教学基本功大赛——书写技能比赛校级一等奖+10
3.参加校运动会开幕式训练满一学期+4
4.沈阳师范大学首届军歌比赛校级三等奖+6
5.2024年3月“消防与反诈并举，共筑安全校园”安全知识竞赛活动获院级三等奖+3
6.2023年12月“安全稳定我践行”创意短视频大赛获校级三等奖+6
7.2023年12月第十八届“大学生职业发展与就业促进月”之“笔歌墨舞，字遇青春”三笔字大赛获粉笔字类校级二等奖+8
8.2023年8月第二届师范生教学基本功大赛书写类获校级二等奖+8
9.2023年9月第十九届体育健身运动大会开幕式团体操最佳表演奖+1
10.参加第八届大学生环保知识竞赛+1
11.第八届全国大学生预防艾滋病知识竞赛优秀奖+1</t>
  </si>
  <si>
    <t>1寝室设计大赛院级二等奖+4
2职业生涯规划校一等奖10，
3易班国家安全知识竞赛校一等奖10，
4师范生书写技能大赛校三等奖6，
5军歌合唱比赛校三等奖6，
6化学学院青春领航比赛校二等奖8，
7师范生演讲校优秀1，
8师范生演讲院二等奖4，
9健美操训练+4，
10校运动会最佳表演奖+1，
11校史知识竞赛校三等奖+6</t>
  </si>
  <si>
    <t>1.2024年东北三省数学建模联赛 一等奖 +20
3.沈阳师范大学2023年校园文化青春领航工程第五届“小视频 大世界”微课设计大赛 二等奖 +8
4.2024年沈阳师范大学“5·25”大学生心理健康月海报设计大赛 二等奖 +8
5.2023年沈阳师范大学本科师范生微课设计竞赛 二等奖 +8
8.沈阳师范大学数学与系统科学学院“‘数’海无涯，向阳而生”学风建设海报设计 一等奖 +5
9.沈阳师范大学数学与系统科学学院“同赏中秋月，共话家国情”给祖国母亲一封信征集活动 二等奖 +4
10.沈阳师范大学数学与系统科学学院“春风化雨 军歌嘹亮”大学生军旅歌咏比赛 三等奖 +3
11.“高考志愿填哪里，学弟学妹听我说”短视频征集大赛 人气作品奖 +1</t>
  </si>
  <si>
    <t>1.沈阳师范大学第十九届体育健身运动大会拔河比赛校级一等奖+10
2.沈阳师范大学青春领航工程“明日之师”模拟授课大赛校级三等奖+6
3.数学与系统科学学院诗词贺新年比赛院级三等奖+3
4.沈阳师范大学第一届“春风化雨 军歌嘹亮”比赛院级一等奖+5
1.沈阳师范大学第三届师范生教学基本功大赛模拟教学一等奖 +10
2.沈阳师范大学第三届师范生教学基本功大赛演讲技能三等奖 +6
4.沈阳师范大学第三届师范生教学基本功大赛多媒体课件设计三等奖 +6
5.沈阳师范大学第三届师范生教学基本功大赛书法技能三等奖 +6</t>
  </si>
  <si>
    <t>1.2023.12沈阳师范大学2023年校园文化青春领航工程“优秀项目”评选中荣获一等奖。+10
2.2024.5沈阳师范大学数学与系统科学学院师范生教学基本功大赛三等奖+3
3.2024.6.21在“传承校史，共筑未来”校史故事演讲比赛中荣获二等奖+8
4.2024.6第15期卓越青马培训工程红色经典故事讲述赛”中获得一等奖+10
6.2024.6.5秋季征兵宣传月系列活动暨沈阳范大学第一届“春风化雨，军歌嘹亮”大学生军旅歌曲比赛决赛中，荣获三等奖+6
7.2024东三省数学建模二等奖+16</t>
  </si>
  <si>
    <t>1.2024.6东北三省数学建模联赛一等奖+20
2.2024.5沈师数院师范生基本功大赛书写一等奖+5
3.2023年沈师第十八届三笔字大赛粉笔字三等奖+6
4.2023.12沈师校园文化青春领航工程微课设计大赛三等奖+6
5.2024.5数院寝室劳动实践VLOG大赛二等奖+4
6.2024.5数院折纸大赛一等奖+5
7.2023.12沈师记者节短视频大赛三等奖+6</t>
  </si>
  <si>
    <t>1.2023年11月，与你相“寓”，一见钟“寝”——“小天地，大梦想”寝室设计大赛 院级二等奖 +4
2.2023年11月，沈阳师范大学“寸心寄华夏·青春漾诗华”第五届文苑英华古诗文大赛 校级三等奖 +6
3.2024年4月，数学与系统科学学院“春风化雨 军歌嘹亮”大学生军旅歌咏歌曲比赛 院级二等奖 +4
4.2024东三省数学建模 二等奖 +16
1.教师基本功大赛演讲技能二等奖+8
2.教师基本功大赛书法技能三等奖+6
3.教师基本功大赛模拟教学二等奖+8
4.教师基本功大赛多媒体课件设计三等奖+6</t>
  </si>
  <si>
    <t>1.沈阳师范大学第五届微课设计大赛二等奖（沈阳师范大学，2023.12）+8
2.院消防安全知识竞赛三等奖（数学与系统科学学院，2024.3）+3
3.第五届新媒体大赛书画类优秀奖（沈阳师范大学，2024.5）+1
4.第五届新媒体大赛主题征文类一等奖（沈阳师范大学，2024.5）+10
5.院“喜迎新春，共‘数’未来”家乡年夜饭vlog活动三等奖（数学与系统科学学院，2024.5）+3
6.院“龙腾四海，喜迎新春”吉祥物设计活动三等奖（数学与系统科学学院，2024.5）+3
7.校第九届“教学技能培训会”一等奖（沈阳师范大学，2023.3.22）+10
8.校第六届“云程万里，青春为伴”主题演讲比赛一等奖（沈阳师范大学，2024.6.21）+10
9.校第十二届“大学生形象礼仪培训会”一等奖（沈阳师范大学，2024.3.27）+10
10.校第十五届信息检索赛优秀奖（沈阳师范大学，2024.6）+1</t>
  </si>
  <si>
    <t>1.大学生职业生涯规划大赛院级二等奖（2023.12） +4分
2.“同赏中秋月，共话家国情”易班书信比赛院级三等奖 +3分
3.“拼我风采，果然不凡”水果拼盘大赛院级三等奖 +3分
4.“春风化雨，军歌嘹亮”大学生军旅歌曲歌咏比赛校级三等奖（2024.04） +6分
5.“龙腾四海，喜迎新春”易班龙年吉祥物设计赛院二等奖 +4分
6.“讲诚信，懂规矩，守纪律”廉洁文化作品院级一等奖 +5分
7.“讲诚信，懂规矩，守纪律”廉洁征文比赛院级二等奖 +4分
8.教师基本技能书写大赛校级三等奖 +6分
9.2024第一届英语短视频大赛校一等奖 +10分</t>
  </si>
  <si>
    <t>1.2024东三省数学建模省级三等奖12分
2. 教师基本功大赛书写实训校级二等奖8分
3.青春领航贴画大赛校级一等奖10分
4.沈阳师范大学寝室安全海报大赛院级二等奖4分
5.沈阳师范大学微课大赛校级三等奖6分
6.“诗词颂新年，文化迎新春”诗词大赛院级二等奖4分
7.沈阳师范大学</t>
  </si>
  <si>
    <r>
      <rPr>
        <sz val="9"/>
        <color rgb="FF000000"/>
        <rFont val="宋体"/>
        <charset val="134"/>
      </rPr>
      <t>1.</t>
    </r>
    <r>
      <rPr>
        <sz val="9"/>
        <color rgb="FF000000"/>
        <rFont val="Arial"/>
        <charset val="134"/>
      </rPr>
      <t xml:space="preserve">	</t>
    </r>
    <r>
      <rPr>
        <sz val="9"/>
        <color rgb="FF000000"/>
        <rFont val="宋体"/>
        <charset val="134"/>
      </rPr>
      <t>2024年东北三省数学建模联赛 一等奖 +20
2.</t>
    </r>
    <r>
      <rPr>
        <sz val="9"/>
        <color rgb="FF000000"/>
        <rFont val="Arial"/>
        <charset val="134"/>
      </rPr>
      <t xml:space="preserve">	</t>
    </r>
    <r>
      <rPr>
        <sz val="9"/>
        <color rgb="FF000000"/>
        <rFont val="宋体"/>
        <charset val="134"/>
      </rPr>
      <t>2023年沈阳师范大学本科师范生微课设计竞赛 二等奖 +8
3.</t>
    </r>
    <r>
      <rPr>
        <sz val="9"/>
        <color rgb="FF000000"/>
        <rFont val="Arial"/>
        <charset val="134"/>
      </rPr>
      <t xml:space="preserve">	</t>
    </r>
    <r>
      <rPr>
        <sz val="9"/>
        <color rgb="FF000000"/>
        <rFont val="宋体"/>
        <charset val="134"/>
      </rPr>
      <t>沈阳师范大学第19届体育运动健身大会最佳表演奖 +1
4.</t>
    </r>
    <r>
      <rPr>
        <sz val="9"/>
        <color rgb="FF000000"/>
        <rFont val="Arial"/>
        <charset val="134"/>
      </rPr>
      <t xml:space="preserve">	</t>
    </r>
    <r>
      <rPr>
        <sz val="9"/>
        <color rgb="FF000000"/>
        <rFont val="宋体"/>
        <charset val="134"/>
      </rPr>
      <t xml:space="preserve">沈阳师范大学数学与系统科学学院“春风化雨 军歌嘹亮”大学生军旅歌咏比赛 二等奖 +4
5.沈阳师范大学数学与系统科学学院“消防与反诈并举，共筑安全校园”安全知识竞赛 二等奖 +4
6.2024年教师基本功大赛演讲技能校级三等奖6分
</t>
    </r>
  </si>
  <si>
    <t>拔河比赛校级一等奖          ＋10
趣味运动会趣味投篮校级一等奖     ＋10
振奋青春，框出未来篮球比赛院级二等奖   ＋4
心理健康海报设计校级二等奖     ＋8
微课设计大赛校级三等奖          ＋6
大学生军旅歌咏比赛院级三等奖    ＋3
参加129长跑＋1
参加友谊杯乒乓球赛＋1</t>
  </si>
  <si>
    <t>6.沈阳师范大学第十九届体育健身运动大会 美育展演最佳表演奖（一等奖）+1
7.沈阳师范大学数学与系统科学学院与你相“寓”，一见钟“寝”——“小天地，大梦想”寝室设计大赛二等奖 +4
8.沈阳师范大学数学与系统科学学院“春风化雨 军歌嘹亮”大学生军旅歌曲歌咏比赛 二等奖 +4
9.参加第十九届校运动会开幕式团体操表演进行为期一学期的运动训练+4
1.沈阳师范大学第三届师范生教学基本功大赛模拟教学一等奖 +10
2.沈阳师范大学第三届师范生教学基本功大赛演讲技能二等奖 +8
4.沈阳师范大学第三届师范生教学基本功大赛多媒体课件设计三等奖 +6
5.沈阳师范大学第三届师范生教学基本功大赛书法技能三等奖 +6</t>
  </si>
  <si>
    <t>2.东三省数学建模竞赛省级一等奖（+20）
3.“智信杯”第三届辽宁省普通高校大学生信息素养大赛校级优秀奖（+1）
8.职业生涯规划比赛院级二等奖（+4）
10.校勤工助学中心“家教之星”优秀教案奖（+1）
11.2023年沈阳师范大学第五届师范生微课设计竞赛教学设计奖获校级三等奖（+6）
12. 2023年第五届师范生微课视频设计竞赛获校级三等（+6）
13. “消防与反诈并举，共筑安全校园”安全知识竞赛院级三等奖（+3）
14.十九届体育运动大会最佳表演+1</t>
  </si>
  <si>
    <t>1.2024年“悦读辽宁六地精神，接力传承红色基因”主题阅读诵读作品征集活动校级三等奖+6
2.2023年11月闪亮青春，艺心逐梦——“师大新‘生’音”校级优秀奖+1
3.2024年东北三省数学建模联赛三等奖+12
4.参加校运动会开幕式训练满1学期+4
5.2023年9月沈阳师范大学第十九届体育健身运动大会开幕式团体操最佳表演奖+1
6.2023年12月“安全稳定我践行”创意短视频大赛校级三等奖+6
7.2024年“消防与反诈并举，共筑安全校园”安全知识竞赛活动院级三等奖+3
8.2024年廉洁文化征文作品征集活动院级三等奖+3
9. 2024年“春风化雨 军歌嘹亮”大学生军旅歌曲歌咏比赛决赛校级三等奖+6</t>
  </si>
  <si>
    <t>1.辽宁省第七届大学生艺术展演活动校赛艺术类特等奖+10
2.沈阳师范大学2023年校沈阳师范大学2023年校园文化青春领航工程楷书比赛一等奖+10
3.2023年沈阳师范大学数学与系统科学学院书写基本功大赛一等奖+5
4.2024年沈阳师范大学数学与系统科学学院师范生教学基本功大赛一等奖+5
6.沈阳师范大学数学与系统科学学院楷书大赛二等奖+4
7.沈阳师范大学第五届新媒体大赛书画类二等奖+8</t>
  </si>
  <si>
    <t>1.2024年东北三省数学建模联赛省级二等奖+16
2.沈阳师范大学青春领航工程之第五届“文苑英华”古诗文大赛中校级三等奖+6
3.沈师青课堂APP设计大赛校级三等奖+6
4.“悦读辽宁六地精神，接力传承红色基因”主题阅读诵读作品征集活动校级三等奖+6
5.消防与反诈并举，共筑安全校园”安全知识竞赛院级三等奖+3
6.“愈见心理，知心相伴”心理健康知识竞赛院级三等奖+3
7.第八届全国大学生预防艾滋病知识竞赛优秀奖+1</t>
  </si>
  <si>
    <t>1.2023年沈阳师范大学趣味运动会趣味拔河比赛校级一等奖+10
2.2024年第五届新媒体大赛征文校级三等奖+6
3.2024年东三省数学建模省级二等奖+16
4.校十九届体育健身运动大会比赛参加者+1
5.沈阳师范大学军歌合唱比赛校级三等奖+6
6.2024年第八届大学生环保知识竞赛优秀奖+1
7.2024年沈阳师范大学第十九届文化体育艺术节开幕式太极剑表演“最佳表演奖”+1</t>
  </si>
  <si>
    <t>1.安全知识竞赛院级二等奖4分
2.廉洁文化征文作品征集活动院级一等奖5分
3.廉洁文化海报作品征集活动院级二等奖4分
4.2024年东三省数学建模省级一等奖20分
5.“红色经典故事讲述赛”中获得校级二等奖8分</t>
  </si>
  <si>
    <t xml:space="preserve">1、地球徽章设计大赛校级三等奖+6
2、微课设计大赛校级三等奖+6
3、东三省数学建模省级三等奖+12
4、秋叶贴画设计大赛校级一等奖+10
5、寝室安全院级二等奖+4
</t>
  </si>
  <si>
    <t>1.军旅歌咏比赛二等奖+4
2.最佳表演奖+1
3.2024东三省数学建模一等奖+20
4.第十九届运动会4*400接力第三名+7
5.安全知识竞赛二等奖+4</t>
  </si>
  <si>
    <t>1.“巧手趣涂鸦，约绘漫时光”宿舍安全主题绘画大赛院级二等奖4分
2.沈阳师范大学2023年校园文化青春领航工程“笔墨新时代，书写中国魂”楷书比赛校级二等奖8分
3.沈阳师范大学2023年校园文化青春领航工程“笔尖绘梦生新意，绿色践行正当时”地球徽章设计大赛校级三等奖6分
4.2023年第五届沈阳师范大学本科师范生微课设计竞赛校级三等奖6分
5.沈阳师范大学第19届体育健身运动大会开幕式团体操最佳表演奖校级参与奖1分
6.2024年教师基本功大赛书写技能校级二等奖8
7.沈阳师范大学第19届校运动会开幕式团体操表演训练一学期 1分</t>
  </si>
  <si>
    <t>1.2024年新媒体大赛校级一等奖+10 2.2024年书法基本功大赛校级一等奖+10 3.第八届大学生环保知识大赛校级优秀奖+1 4.廉洁海报设计大赛院级二等奖+4 5.龙年吉祥物设计大赛院级二等奖+4 6.科学家精神大赛校级优秀奖+1 7.2024年“春风化雨，军歌嘹亮”大学生军旅歌曲歌咏比赛二等奖+4</t>
  </si>
  <si>
    <t>1.“高考志愿填哪里，学弟学妹听我说“短视频征集大赛 人气作品奖+1
2."巧手趣涂鸦，约绘漫时光”宿舍安全主题绘画大赛 三等奖 +3
3.2023年（第五届）沈阳师范大学本科师范生微课设计竞赛 二等奖 +8
4.校园文化青春领航工程“锋“华正茂恰少年，踔厉奋发新征程”传统手工艺作品征集大赛
三等奖 +6
5.“春风化雨 军歌嘹亮”大学生军旅歌曲歌咏比赛 三等奖 +3
6.教师基本功校级三等奖+6
7.2023年（第五届）沈阳师范大学本科师范生微课设计竞赛三等奖 +6</t>
  </si>
  <si>
    <t>1.沈阳师范大学第十二届家教之星优秀授课奖1 
2.沈阳师范大学数学与系统科学学院明日之师三等奖3 
3.2024东北三省数学建模联赛本科组一等奖20
4.教师基本功书写技能校级二等奖+8</t>
  </si>
  <si>
    <r>
      <rPr>
        <sz val="9"/>
        <color rgb="FF000000"/>
        <rFont val="宋体"/>
        <charset val="134"/>
      </rPr>
      <t>1.</t>
    </r>
    <r>
      <rPr>
        <sz val="9"/>
        <color rgb="FF000000"/>
        <rFont val="Arial"/>
        <charset val="134"/>
      </rPr>
      <t xml:space="preserve">	</t>
    </r>
    <r>
      <rPr>
        <sz val="9"/>
        <color rgb="FF000000"/>
        <rFont val="宋体"/>
        <charset val="134"/>
      </rPr>
      <t>2023年校园文化青春领航工程“拾落叶触秋意，制贴画SHOW生命”秋叶贴画DIY创意制作大赛中校级一等奖  10分
2.</t>
    </r>
    <r>
      <rPr>
        <sz val="9"/>
        <color rgb="FF000000"/>
        <rFont val="Arial"/>
        <charset val="134"/>
      </rPr>
      <t xml:space="preserve">	</t>
    </r>
    <r>
      <rPr>
        <sz val="9"/>
        <color rgb="FF000000"/>
        <rFont val="宋体"/>
        <charset val="134"/>
      </rPr>
      <t>2023年校园文化青春领航工程“笔尖绘梦生新意，绿色践行正当时”地球徽章设计大赛中校级三等奖 6分
3.</t>
    </r>
    <r>
      <rPr>
        <sz val="9"/>
        <color rgb="FF000000"/>
        <rFont val="Arial"/>
        <charset val="134"/>
      </rPr>
      <t xml:space="preserve">	</t>
    </r>
    <r>
      <rPr>
        <sz val="9"/>
        <color rgb="FF000000"/>
        <rFont val="宋体"/>
        <charset val="134"/>
      </rPr>
      <t>“巧手趣涂鸦，约绘漫时光”宿舍安全主题绘画大赛中表现突出，成绩优异，院级二等奖 4分
4.</t>
    </r>
    <r>
      <rPr>
        <sz val="9"/>
        <color rgb="FF000000"/>
        <rFont val="Arial"/>
        <charset val="134"/>
      </rPr>
      <t xml:space="preserve">	</t>
    </r>
    <r>
      <rPr>
        <sz val="9"/>
        <color rgb="FF000000"/>
        <rFont val="宋体"/>
        <charset val="134"/>
      </rPr>
      <t>2023 年(第五届)沈阳师范大学本科师范生微课设计竞赛文科校级三等奖  6分
5.</t>
    </r>
    <r>
      <rPr>
        <sz val="9"/>
        <color rgb="FF000000"/>
        <rFont val="Arial"/>
        <charset val="134"/>
      </rPr>
      <t xml:space="preserve">	</t>
    </r>
    <r>
      <rPr>
        <sz val="9"/>
        <color rgb="FF000000"/>
        <rFont val="宋体"/>
        <charset val="134"/>
      </rPr>
      <t xml:space="preserve">2023 年(第五届)沈阳师范大学本科师范生微课设计竞赛理科校级三等奖  6分
</t>
    </r>
  </si>
  <si>
    <t>1.24年东北三省数学建模一等奖+20
2.运动会开幕式演出人员+4
3.24体育文化节开幕式表演+4
4.24“春风化雨，军歌嘹亮”大学生军旅歌曲歌咏比赛二等奖+4</t>
  </si>
  <si>
    <t>1.2023年12月沈阳师范大学“安全稳定我践行”创意短视频大赛校级三等奖+6
2.2024年5月沈阳师范大学“悦读辽宁六地精神，接力传承红色基因”主题阅读比赛校级三等奖+6
3.2024年6月沈阳师范大学“春风化雨 军歌嘹亮”首届军歌合唱比赛校级三等奖+6
4.2023年10月第十九届运动会开幕式舞蹈最佳表演奖+1
5.2024年3月“消防与反诈并举，共筑校园安全”数院消防知识竞赛院级三等奖+3
6.2024年1月“诗词颂新年，文化迎新春”新年诗词大赛院级二等奖+4                                          7.2023年12月“百年薪火赓续，青春活力正当时”沈阳师范大学党史知识竞赛校级三等奖+6</t>
  </si>
  <si>
    <t>心理知识竞赛院一等奖，水果拼盘大赛院三等奖，折纸比赛院二等奖，吉祥物设计大赛院三等奖，英语阅读比赛校赛特等奖、省赛三等奖，</t>
  </si>
  <si>
    <t xml:space="preserve">1.2024东三省数学建模竞赛一等奖（东三省数学建模联赛组委会，2024.06）+20
4.“雷锋精神—永不褪色的精神坐标”宣讲雷锋精神作品征集活动校级二等奖（沈阳师范大学学生处，2024.05）+8
5.“拼”我风采，“果”然不凡水果拼盘大赛院级三等奖（数学与系统科学学院，2024.03）+3                 </t>
  </si>
  <si>
    <t>1.2.2024五四青年说演讲比赛校级一等奖+10
2.军歌合唱比赛校级三等奖+6
3.2023师范生教学基本功大赛演讲类校级一等奖+10
4.2023.11愈见心理，心理健康知识竞赛院级三等奖+3
5.裁判+2</t>
  </si>
  <si>
    <t>1.2023年（第五届）沈阳师范大学本科师范生微课设计竞赛三等奖+6
2.2024东三省数学建模省级三等奖+12
3.“遇见心理，知心相伴”心理健康知识竞赛，院级一等奖+5
4.“拼”我风采，“果”然不凡水果拼盘大赛，院级三等奖+3
5.巧手暖“心”，折出“心”意折纸大赛院级二等奖+4</t>
  </si>
  <si>
    <t>1.沈阳师范大学第十九届体育健身运动大会普通学生男子组拔河第一名+10
2.2023年校园文化青春领航工程“优秀项目”一等奖+10
3.“雷锋精神--永不退色的精神坐标”宣讲雷锋精神作品征集活动二等奖+8
裁判+2</t>
  </si>
  <si>
    <t>1.寝室劳动实践vlog大赛院级二等奖+4 2.短视频大赛校级三等奖+6 3.东三省数学建模一等奖+20</t>
  </si>
  <si>
    <t>1、东三省数学建模省级一等奖（2024年6月）+20
2、“红色故事讲述赛”校三等奖（2024年6月）+6
3、水果拼盘院三等奖（2024年3月）+3</t>
  </si>
  <si>
    <t>1.沈阳师范大学第十九届体育健身运动大会男子组400米比赛第五名＋5
2.沈阳师范大学第十九届体育健身运动大会男子拔河第一名＋10
3.青春领航工程之趣味运动会，趣味拔河第一名＋10
4.数学与系统科学学院“振奋青春，筐出未来”活动中荣获二等奖＋4</t>
  </si>
  <si>
    <t>1.2023年第五届沈阳师范大学本科师范生微课设计竞赛教学设计二等奖+8
2.2023年第五届沈阳师范大学本科师范生微课设计竞赛三等奖+6
3.2023年校园文化青春领航工程“明日之师”模拟授课大赛三等奖+6
4.2023年沈阳师范大学数学与系统科学学院“明日之师”模拟授课比赛二等奖+4 5.2024.4 “春风化雨，军歌嘹亮”歌咏比赛 +4</t>
  </si>
  <si>
    <t>1.2023.09.26沈阳师范大学第十九届体育健身运动大会普通学生男子组第一名＋102.2024.03数学与系统科学学院“讲诚信，懂规矩，守纪律”廉洁文化海报作品征集活动三等奖＋33．2023.10数学与系统科学学院“振奋青春，‘筐’出未来”活动二等奖＋44. 2024.05沈阳师范大学第一届春风化雨军歌嘹亮大学生军旅歌咏比赛三等奖＋6           5. 2024.05沈阳师范大学数学与系统科学学院春风化雨军歌嘹亮大学生军旅歌咏比赛一等奖＋5</t>
  </si>
  <si>
    <t>小视频大世界微课比赛三等奖  6
运动会协力云梯团体比赛第八名2
第五届文苑英华古诗词大赛三等奖  6
心理比赛三等奖   3
初心不忘，继往开来短视频大赛三等奖      6
寓见美好寝室劳动vlog二等奖   4</t>
  </si>
  <si>
    <t>1、2024年东三省数学建模竞赛省级一等奖+20
2、2024年师范生基本功演讲比赛校级三等奖+6</t>
  </si>
  <si>
    <t xml:space="preserve">1.趣味运动会拔河比赛校一等奖+10
2.东北三省建模比赛省三等奖+12
3.军歌比赛院二等奖+4
</t>
  </si>
  <si>
    <t>1. 2024年，校史竞赛三等奖（校级），6
2. 2023年，微课设计大赛（校级）作品集三等奖，6
3. 2023年，微课设计大赛（校级）教案设计二等奖，8
4. 2024年，院级歌唱比赛二等奖，4</t>
  </si>
  <si>
    <t>1.2023年10月数学与系统科学学院“振奋青春框出未来”活动二等奖+4
2.趣味运动会趣味拔河一等奖+10
3.第19届体育健身运动大会普通学生男子组拔河比赛第一名+10</t>
  </si>
  <si>
    <t>1.宣讲雷锋精神作品征集活动校级二等奖+8
2.“五四青年说，我的教师梦”演讲比赛院级一等奖+5
3.沈阳师范大学第三届师范生基本功大赛演讲技能校级二等奖+8
4.水果拼盘大赛院级三等奖+3</t>
  </si>
  <si>
    <t>1.东北三省数学建模竞赛三等奖+12
2.2.师范生技能大赛书写类校级三等奖+6
3.第八届大学生环保知识竞赛优秀奖+1
4."书香与梦想齐飞，阅读人生相伴"海报征集活动院级二等奖+4
5.第八届全国大学生预防艾滋病知识竞赛优秀奖+1</t>
  </si>
  <si>
    <t xml:space="preserve">1."小天地大梦想"寝室设计大赛院二＋4
2.“春风化雨”军旅歌咏比赛院二+4
3.“数海无涯”海报设计院二+4
4.第三届师范生书写技能大赛校级一等奖＋10
6.第19届体育运动健身大会美育展演最佳表演奖+1
7.第十九届文化体育艺术节开幕式最佳表演奖+1
</t>
  </si>
  <si>
    <t>1.沈阳师范大学“安全稳定我践行”创意短视频大赛三等奖+6
2.沈阳师范大学“悦读辽宁六地精神，接力传承红色基因”主题阅读比赛三等奖+6
3. 2024年“春风化雨 军歌嘹亮”大学生军旅歌曲歌咏比赛决赛校级三等奖+6
4.第十九届运动会开幕式舞蹈美育展演的一等奖+1
5.数院消防知识竞赛三等奖+3
6.2023年12月第八届全国大学生预防艾滋病知识竞赛+1</t>
  </si>
  <si>
    <t xml:space="preserve">
1.军歌大赛校三等奖+6
2.东三省数学建模二等奖+16
</t>
  </si>
  <si>
    <t>5.2024年第八届大学生环保知识竞赛决赛二等奖+1
11.东北三省数学建模联赛一等奖+20</t>
  </si>
  <si>
    <t>沈阳师范大学第十二届家教之星活动评选优秀教案奖+1
第二届师范生教学基本功大赛书写类二等奖+8
数学与系统科学学院师范生教学基本功大赛书写技能一等奖+5
第七届大学生艺术展演活动(校赛艺术作品类)三等奖+6
"笔墨歌舞，字遇青春"三笔字大赛优秀奖+1</t>
  </si>
  <si>
    <t>趣味大投篮（+10） 拔河校一等奖（+10）</t>
  </si>
  <si>
    <t>1.2024年东三省数学建模三等奖+12
2.2023年“创意无限，闪耀师大”新媒体设计大赛二等奖+8</t>
  </si>
  <si>
    <t>1.在2023年第五届沈阳师范大学本科生师范微课设计竞赛中获得二等奖+8  
2.在沈阳师范大学2023年校园文化青春领航路线“优秀项目”评选中获得一等奖+10</t>
  </si>
  <si>
    <t>微课设计校三等奖，微课教学设计校三等奖，安全知识竞赛院三等奖</t>
  </si>
  <si>
    <t xml:space="preserve">1.2024年5月   沈阳师范大学第十九届文化体育艺术节开幕式团体操最佳表演奖  ＋10
2.2024年5月   沈阳师范大学数学与系统科学学院师范生教学基本功大赛——手写技能三等奖  ＋3
3.2024年4月  沈阳师范大学数学与系统科学学院“春风化雨 军歌嘹亮”大学生军旅歌曲歌咏比赛二等奖  ＋4
</t>
  </si>
  <si>
    <t>1.寝室设计大赛院级二等奖+4
2.第五届沈阳师范大学微课设计大赛三等奖+6
3.沈师校园文化青春领航工程微课设计大赛三等奖+6</t>
  </si>
  <si>
    <t>拔河比赛一等奖10
基本功校三+6</t>
  </si>
  <si>
    <t>1.2023.9 第十九届校运动会拔河第一名 +10     2.2023.12 沈师第五届微课大赛三等奖 +6</t>
  </si>
  <si>
    <t>拔河比赛一等奖+10
师范生基本功大赛演讲校级三等奖+6</t>
  </si>
  <si>
    <t>1.运动会拔河比赛男子组校级第一名+10                                        2.师范生基本功大赛校级二等奖+6</t>
  </si>
  <si>
    <t>1.2023.12沈师校园文化青春领航工程微课设计大赛三等奖+6
2.2024.5数院寝室劳动实践VLOG大赛二等奖+4
3.小视频大世界微课比赛三等奖 + 6</t>
  </si>
  <si>
    <t>1. 数学与系统科学学院“消防与反诈并举，共筑安全校园”安全知识竞赛活动三等奖 +3
2.2023年沈阳师范大学本科师范生微课设计竞赛教学设计三等奖 6
3.2023年沈阳师范大学本科师范生微课设计竞赛三等奖 6</t>
  </si>
  <si>
    <t xml:space="preserve">1.2023年12月，2023年微课设计竞赛二等奖+8分 2. 2024年3月，“消防与反诈并举，共筑安全校园”安全知识竞赛 三等奖+3分 3. 2024年4月，“春风化雨，军歌嘹亮”大学生军旅歌曲歌咏比赛 二等奖+4 </t>
  </si>
  <si>
    <t>1.2023年10月振奋青春筐出未来活动二等奖+4
2.2023年9月26-27日沈阳师范大学第十九届体育健身运动大会普通学生男子组拔河比赛第一名+10</t>
  </si>
  <si>
    <t>1.2023年12月在沈阳师范大学2023年校园文化青春领航工程“优秀项目”评选中获得校级一等奖，沈阳师范大学趣味运动会趣味拔河（团体）10分                                                                           
2.2023年10月在沈阳师范大学数学与系统科学学院“振奋青春，筐出未来”活动中获得二等奖。4分</t>
  </si>
  <si>
    <t>友情投篮校一等奖，院篮球比赛二等奖</t>
  </si>
  <si>
    <t>1.沈阳师范大学2023年校园文化青春领航工程第五届“小视频 大世界”微课设计大赛 二等奖 +8
2.沈阳师范大学数学与系统科学学院“春风化雨 军歌嘹亮”大学生军旅歌咏比赛 三等奖 +3
3.沈阳师范大学数学与系统科学学院“消防与反诈并举，共筑安全校园”安全知识竞赛 三等奖 +3</t>
  </si>
  <si>
    <t>1.2024年沈阳师范大学“5·25”大学生心理健康月海报设计大赛二等奖 8分
2.沈阳师范大学数学与系统科学学院大学生职业规划大赛成长赛道初赛活动三等奖3分
3.裁判+2</t>
  </si>
  <si>
    <t>1.院级“振奋青春，框出未来”投篮比赛二等奖4分 2. “安全稳定我践行”创意短视频大赛校级二等奖8分 3. “一站式”社区生活区区名楼名征集活动入围奖1分</t>
  </si>
  <si>
    <t>心理健康知识竞赛院一等奖；水果拼盘大赛院三等奖；巧手暖“心”，折出“心”意折纸大赛院二等奖</t>
  </si>
  <si>
    <t>心理知识竞赛一等奖，水果拼盘大赛院三等奖，折纸比赛院二等奖</t>
  </si>
  <si>
    <t>1.东三省数学建模三等奖+12</t>
  </si>
  <si>
    <t>1.2023年“创意无限，闪耀师大”新媒体设计大赛中获三等奖＋6
2.2024年易班优课国家安全知识竞赛三等奖＋6</t>
  </si>
  <si>
    <t>1.“巧手趣涂鸦，约绘漫时光”寝室安全主题绘画大赛院级二等奖  4分 
2.2023年（第五届）沈阳师范大学本科师范生微课设计竞赛校三等奖  6分 
3.沈阳师范大学第19届文化体育艺术节开幕式团体操最佳表演奖 1分</t>
  </si>
  <si>
    <t>心理健康知识竞赛院二等奖；水果拼盘大赛院三等奖；巧手暖“心”，折出“心”意折纸大赛院二等奖</t>
  </si>
  <si>
    <t>1.校运动会团体操训练一学期+4
2.“春风化雨 军歌嘹亮”大学生军旅歌曲歌咏比赛院级选拔赛一等奖（2024年4月30日）+5
3.校级趣味运动会+1
运动会开幕式最佳表演+1</t>
  </si>
  <si>
    <t>拔河比赛一等奖（+10）
最佳表演（+1）</t>
  </si>
  <si>
    <t xml:space="preserve">1.消防知识院级三等奖+3
2.师范能力大赛书法院级三等奖+3
3. 运动会开幕式训练满一学期+4
4. 开幕式最佳表演奖+1
</t>
  </si>
  <si>
    <t>1.沈阳师范大学第十九届体育健身运动大会拔河比赛校级一等奖+10</t>
  </si>
  <si>
    <t>1.2024年，拔河校赛第一名+10分</t>
  </si>
  <si>
    <t>冬日vlog大赛院三等奖，水果拼盘大赛院三等奖，折纸比赛院二等奖</t>
  </si>
  <si>
    <t>拔河比赛一等奖+10</t>
  </si>
  <si>
    <t>2024年9月运动会校级一等奖＋10</t>
  </si>
  <si>
    <t>寝室设计大赛院级二等奖，微课设计校三等奖</t>
  </si>
  <si>
    <t>1.趣味运动会友情大投篮一等奖（沈阳师范大学委员会2023年12月）</t>
  </si>
  <si>
    <t>友情投篮校一等奖</t>
  </si>
  <si>
    <t>1.校运动会拔河比赛第一名+10</t>
  </si>
  <si>
    <t>1.校运动会拔河比赛第一名＋10</t>
  </si>
  <si>
    <t>1.2023.12沈师校园文化青春领航工程微课设计大赛三等奖+6
2.2024.5数院寝室劳动实践VLOG大赛二等奖+4</t>
  </si>
  <si>
    <t>1.2023年度沈阳师范大学记者节“初心不忘，记往开来”短视频大赛三等奖＋6 2.“劳有所获，‘寓' 见美好”寝室劳动实践VL0G大赛二等奖＋4</t>
  </si>
  <si>
    <t>运动会拔河比赛男子组第一名10分</t>
  </si>
  <si>
    <t>1.春风化雨 军旅歌咏比赛院级二等奖+4
2.小天地大梦想寝室设计大赛院级二等奖+4</t>
  </si>
  <si>
    <t>1.沈阳师范大学数学与系统科学学院与你相“寓”，一见钟“寝”——“小天地，大梦想”寝室设计大赛二等奖 +4
2.沈阳师范大学数学与系统科学学院“春风化雨 军歌嘹亮”大学生军旅歌曲歌咏比赛 二等奖 +4</t>
  </si>
  <si>
    <t>2024易班优课国家安全知识竞赛二等奖＋8</t>
  </si>
  <si>
    <t>1.2024.4 “春风化雨，军歌嘹亮”歌咏比赛 +4
2.2023.10 “数海无涯，向阳而生”学风海报设计活动 +3</t>
  </si>
  <si>
    <t>小视频大世界微课三等奖6，校园体育节太极剑团体表演优秀奖1</t>
  </si>
  <si>
    <t>1.沈阳师范大学2024年易班优课国家安全知识竞赛校级三等奖+6</t>
  </si>
  <si>
    <t>沈阳师范大学首届军歌合唱比赛校级三等奖+6</t>
  </si>
  <si>
    <t>1.“春风化雨 军歌嘹亮”大学生军旅歌曲歌咏比赛院级选拔赛一等奖（2024年4月30日）+5
2.趣味运动会+1</t>
  </si>
  <si>
    <t>1.沈阳师范大学寝室安全海报大赛院级三等奖+3分  
2.沈阳师范大学“春风化雨军歌嘹亮”大学生军旅歌曲歌咏比赛三等奖+3分</t>
  </si>
  <si>
    <t>1.春风化雨 军歌嘹亮”大学生军旅歌曲歌咏比赛院级一等奖 (2024年4月30日）一等奖+5 
2.趣味运动会+1</t>
  </si>
  <si>
    <t>1.2023年度沈阳师范大学记者节“阳光书香”朗诵大赛中获三等奖+6</t>
  </si>
  <si>
    <t>1.2023年11月     辽宁省第七届大学生艺术展演活动校级三等奖   ＋6分</t>
  </si>
  <si>
    <t>1.2023.09.26沈阳师范大学第十九届体育健身运动大会开幕式团体操最佳表演奖。1分2.2023年3月13日至2023年9月28日每天训练3-4小时，共进行了为期1学期的运动训练。+4</t>
  </si>
  <si>
    <t xml:space="preserve">心理学比赛一等奖 </t>
  </si>
  <si>
    <t>1.“春风化雨 军歌啼亮”大学生军旅歌曲歌咏比赛一等奖＋5</t>
  </si>
  <si>
    <t>1.“春风化雨 军歌嘹亮”大学生军旅歌曲歌咏比赛院级选拔赛一等奖（2024年4月30日）+5</t>
  </si>
  <si>
    <t>1.校级文化展演中荣获最佳表演奖1分2.大学生军旅比赛院级二等奖4分</t>
  </si>
  <si>
    <t>1.“振奋青春筐出未来”投篮比赛院级二等奖+4</t>
  </si>
  <si>
    <t>与你相“寓”，一见钟“寝”—“小天地，大梦想”寝室设计大赛活动院二等奖</t>
  </si>
  <si>
    <t>“诗词韵新年”院级二等奖+4</t>
  </si>
  <si>
    <t xml:space="preserve">寝室设计大赛院级二等奖
</t>
  </si>
  <si>
    <t>1.校运动会健美操教练+4</t>
  </si>
  <si>
    <t>运动会开幕式团体操训练</t>
  </si>
  <si>
    <t>1.沈阳师范大学寝室安全海报大赛院级三等奖+3分
2.沈阳师范大学第十九届文化体育艺术节开幕式团体操最佳表演奖+1分</t>
  </si>
  <si>
    <t>数院心理健康知识竞赛三等+3</t>
  </si>
  <si>
    <t>1.“拼”我风采，“果”然不凡水果拼盘大赛院级三等奖（沈阳师范大学数学与系统科学学院2024年3月）+3</t>
  </si>
  <si>
    <t xml:space="preserve">
5.“振奋青春筐出未来”投篮比赛院级三等奖+3
</t>
  </si>
  <si>
    <t>1.数学与系统科学学院“数海无涯，向阳而生”学风建设海报设计活动三等奖+3</t>
  </si>
  <si>
    <t>1.“消防与反诈并举，共筑校园安全”安全知识竞赛院级三等奖+3分</t>
  </si>
  <si>
    <t>1.沈阳师范大学寝室安全海报大赛院级三等奖+3分</t>
  </si>
  <si>
    <t>1沈阳师范大学寝室安全海报绘画大赛三等奖+3</t>
  </si>
  <si>
    <t xml:space="preserve">1.沈阳师范大学寝室安全海报大赛院级三等奖+3分
</t>
  </si>
  <si>
    <t>消防知识竞赛院三等奖</t>
  </si>
  <si>
    <t>"消防与诈骗并举，共筑校园安全"安全知识竞赛院级三等奖＋3</t>
  </si>
  <si>
    <t>院消防知识竞赛三等奖</t>
  </si>
  <si>
    <t>1.2023年9.26-9.27运动会协力云梯第八名+2</t>
  </si>
  <si>
    <t xml:space="preserve">
7.第19届体育运动健身大会美育展演最佳表演奖+1</t>
  </si>
  <si>
    <t>笔歌墨舞，字遇青春——三笔字大赛“钢笔”优秀奖+1</t>
  </si>
  <si>
    <t>1.安全稳定我践行”创意短视频大赛优秀奖+1</t>
  </si>
  <si>
    <t xml:space="preserve">1.第十九届文化体育艺术节开幕式最佳表演奖   +1
</t>
  </si>
  <si>
    <t>1.2024年沈阳师范大学第五届新媒体大赛优秀奖+1</t>
  </si>
  <si>
    <t>1 第十九届体育健身大会中获得最佳表演奖+1</t>
  </si>
  <si>
    <t>数学与系统科学学院本科学生2023-2024学年 综合素质测评结果 智育测评成绩</t>
  </si>
  <si>
    <t>智育测评得分</t>
  </si>
  <si>
    <t>智育测评排名</t>
  </si>
  <si>
    <t>93.60</t>
  </si>
  <si>
    <t>1.第十五届全国大学生数学竞赛省级三等奖+4分   
2.辽宁省大学生“体育+”创新创业大赛省级二等奖 3分  
3.全国大学生电子商务“创新、创意及创业”挑战赛校级二等奖  1分</t>
  </si>
  <si>
    <t>91.19</t>
  </si>
  <si>
    <t>1、辽宁省体育+创新创业大赛省级一等奖+4分
2、辽宁省大学生数学建模省级二等奖+6分</t>
  </si>
  <si>
    <t>90.84</t>
  </si>
  <si>
    <t>1.2023年辽宁省数学建模二等奖+6
2.2023“外研社·国才杯”全国大学生外语能力大赛三等奖+1
3.第四届“外研社·词达人杯”全国大学生英语词汇能力大赛校级一等奖+4</t>
  </si>
  <si>
    <t>90.36</t>
  </si>
  <si>
    <t>1. 2023年12月，全国大学生数学竞赛二等奖，8分
2. 2023年，大创项目结项组员，0.5分
3. 2023年，辽宁省数学建模大赛三等奖，4分</t>
  </si>
  <si>
    <t>90.29</t>
  </si>
  <si>
    <t>1.2023“外研社•国才杯”“理解当代中国”全国大学生外语能力大赛校级三等奖+1
2.第十五届全国大学生数学竞赛辽宁省三等奖+4
3.2023年辽宁省大学生数学建模竞赛三等奖+4
4.第四届“外教社•词达人杯”全国大学生英语词汇能力大赛校级三等奖+1</t>
  </si>
  <si>
    <t>89.91</t>
  </si>
  <si>
    <t>1.外研社国才杯理解当代中国外语能力大赛校赛二等+2
2.外教社词达人校赛二等+2
3.第三届第嘉杯中华优秀传统文化创新设计大赛一等+8</t>
  </si>
  <si>
    <t>1.2023全国大学生数学建模竞赛省级二等奖（+6）
2.2023年辽宁省大学生数学建模竞赛省级三等奖（+4）</t>
  </si>
  <si>
    <t>88.66</t>
  </si>
  <si>
    <r>
      <rPr>
        <sz val="9"/>
        <color rgb="FF000000"/>
        <rFont val="宋体"/>
        <charset val="134"/>
      </rPr>
      <t>1.</t>
    </r>
    <r>
      <rPr>
        <sz val="9"/>
        <color rgb="FF000000"/>
        <rFont val="Arial"/>
        <charset val="134"/>
      </rPr>
      <t xml:space="preserve">	</t>
    </r>
    <r>
      <rPr>
        <sz val="9"/>
        <color rgb="FF000000"/>
        <rFont val="宋体"/>
        <charset val="134"/>
      </rPr>
      <t>2023年辽宁省大学生数学建模竞赛二等奖 6分
2.</t>
    </r>
    <r>
      <rPr>
        <sz val="9"/>
        <color rgb="FF000000"/>
        <rFont val="Arial"/>
        <charset val="134"/>
      </rPr>
      <t xml:space="preserve">	</t>
    </r>
    <r>
      <rPr>
        <sz val="9"/>
        <color rgb="FF000000"/>
        <rFont val="宋体"/>
        <charset val="134"/>
      </rPr>
      <t>2023年辽宁省大学生“体育＋”创新创业大赛一等奖 成员4分</t>
    </r>
  </si>
  <si>
    <t>88.63</t>
  </si>
  <si>
    <t>1.2023年辽宁省大学生“体育+”创新创业大赛省级一等奖 4分
2.2023年辽宁省大学生数学建模竞赛省级一等奖 8分</t>
  </si>
  <si>
    <t>88.33</t>
  </si>
  <si>
    <t>辽宁省数学建模一等奖+8
挑战杯校赛特等奖+4</t>
  </si>
  <si>
    <t>87.30</t>
  </si>
  <si>
    <t>1.2023年12月第十五届全国大学生数学竞赛国家级三等奖+6                                  
2.中国国际大学生创新创业大赛校级银奖两个参与者，铜奖两个参与者+3                    
3.2024挑战杯校级二等奖+1</t>
  </si>
  <si>
    <t>86.06</t>
  </si>
  <si>
    <t>2023高教社杯全国大学生数学建模竞赛省级三等奖+4 
2023第十五届全国大学生数学竞赛全国一等奖+10</t>
  </si>
  <si>
    <t>1.2023年11月   “枫叶优体”杯辽宁省大学生“互联网+儿童·生活·环境”创意项目大赛省级二等奖＋6分                
2.2024年5月     第十四届全国大学生子商务“创新、创意及创业”挑战赛校级一等奖＋4分</t>
  </si>
  <si>
    <t>85.10</t>
  </si>
  <si>
    <t>1.2023年3月辽宁省大学生数学建模竞赛三等奖+4
2.2024年辽宁省大学生智慧农业电商创意与科研实践大赛省级二等奖+6</t>
  </si>
  <si>
    <t>84.93</t>
  </si>
  <si>
    <t>1.辽宁省数学建模一等奖+8
2.2024挑战杯校三等奖+1
4.校级大创结项+0.5
5.中国国际大学生创新竞赛三等奖+0.5</t>
  </si>
  <si>
    <t>88.07</t>
  </si>
  <si>
    <t>1.外教社词达人校一等奖 4分
2.建行杯辽宁省大学生创新大赛金奖 2分
3.2024挑战杯三等奖  0.5分</t>
  </si>
  <si>
    <t>84.41</t>
  </si>
  <si>
    <t>1.2023年辽宁省大学生数学建模竞赛一等奖+8
2.2023年“外研社国才杯”“理解当代中国”全国大学生外语能力大赛校赛：英语组阅读赛项二等奖+2
3.2024年挑战杯沈阳师范大学大学生创业计划竞赛二等奖+2</t>
  </si>
  <si>
    <t>83.87</t>
  </si>
  <si>
    <t>全国大学生数学建模二等奖+6，辽宁省数学建模一等奖+8</t>
  </si>
  <si>
    <t>83.24</t>
  </si>
  <si>
    <r>
      <rPr>
        <sz val="9"/>
        <color rgb="FF000000"/>
        <rFont val="宋体"/>
        <charset val="134"/>
      </rPr>
      <t>1.</t>
    </r>
    <r>
      <rPr>
        <sz val="9"/>
        <color rgb="FF000000"/>
        <rFont val="Arial"/>
        <charset val="134"/>
      </rPr>
      <t xml:space="preserve">	</t>
    </r>
    <r>
      <rPr>
        <sz val="9"/>
        <color rgb="FF000000"/>
        <rFont val="宋体"/>
        <charset val="134"/>
      </rPr>
      <t>2023年高教社杯全国大学生数学建模竞赛辽宁赛区本科组 二等奖 +6
2.</t>
    </r>
    <r>
      <rPr>
        <sz val="9"/>
        <color rgb="FF000000"/>
        <rFont val="Arial"/>
        <charset val="134"/>
      </rPr>
      <t xml:space="preserve">	</t>
    </r>
    <r>
      <rPr>
        <sz val="9"/>
        <color rgb="FF000000"/>
        <rFont val="宋体"/>
        <charset val="134"/>
      </rPr>
      <t>2023年辽宁省大学生数学建模竞赛 三等奖+4</t>
    </r>
  </si>
  <si>
    <t>85.24</t>
  </si>
  <si>
    <t>1、2023年辽宁省大学生数学建模竞赛省级二等奖+6
2、2024年全国大学生电子商务“创新、创意及创业”挑战赛校级二等奖+1
3、2024年挑战杯沈阳师范大学大学生创业计划竞赛校级二等奖+1</t>
  </si>
  <si>
    <t>83.13</t>
  </si>
  <si>
    <t>1.中国大学生计算机设计大赛 三等奖 +6
2.2023年辽宁省第三届普通高等学校大学生非医类健康科普设计大赛 一等奖 +8
3.辽宁省大学生“体育＋”创新创业大赛沈阳师范大学校赛 三等奖 +0.5</t>
  </si>
  <si>
    <t>92.95</t>
  </si>
  <si>
    <t>82.35</t>
  </si>
  <si>
    <t>1.2023年辽宁省数学建模竞赛一等奖（负责人）＋8
2.2024中国国际大学生创新大赛校级铜奖（负责人）＋2</t>
  </si>
  <si>
    <t>81.72</t>
  </si>
  <si>
    <t>1.校级大创结题成员+0.5
2.辽宁省“体育+”一等奖成员+4
3.挑战杯校赛一等奖+4
5.辽宁省”体育+”校赛一等奖成员+2
6.“建行杯”辽宁省创新大赛铜奖+0.5
7.辽宁省“体育+”二等奖成员+3
9.2023年辽宁省电商直播大赛 二等奖+6
10.“建行杯”辽宁省创新大赛铜奖+0.5</t>
  </si>
  <si>
    <t>90.78</t>
  </si>
  <si>
    <t>80.55</t>
  </si>
  <si>
    <t>1.中国好创意暨全国数字艺术设计大赛辽宁分赛区 二等奖 6分
2.中国大学生计算机设计大赛 三等奖 6分
3.中国国际大学生创新大赛无坚不“催”—基于人工智能与大数据的Cu-Mn/SAPO-34催化剂一步法合成及催化性能优化金奖团队成员 2分</t>
  </si>
  <si>
    <t>86.39</t>
  </si>
  <si>
    <t>词达人校赛一等奖</t>
  </si>
  <si>
    <t>85.87</t>
  </si>
  <si>
    <t>1.中国国际大学生创新大赛校赛铜奖+0.5
2. 第四届“外教社•词达人杯”全国大学生英语词汇能力大赛校级一等奖+4</t>
  </si>
  <si>
    <t>80.20</t>
  </si>
  <si>
    <t>1.中国大学生计算机设计大赛 三等奖 +6
2.2023年辽宁省第三届普通高等学校大学生非医类健康科普设计大赛 一等奖 +8
3.中国好创意暨全国数字艺术设计大赛辽宁分赛区 二等奖 +6
4.全国大学生数学建模竞赛辽宁赛区 二等奖 +6
5.2023年辽宁省大学生数学建模竞赛 三等奖+4
6.辽宁省大学生“体育＋”创新创业大赛沈阳师范大学校赛 三等奖 +1
7.中国大学生创新大赛沈阳师范大学校赛 铜奖 +1</t>
  </si>
  <si>
    <t>80.17</t>
  </si>
  <si>
    <t>1.中国大学生计算机设计大赛 三等奖 +6
2.中国好创意暨全国数字艺术设计大赛辽宁分赛区 二等奖 +6</t>
  </si>
  <si>
    <t>84.09</t>
  </si>
  <si>
    <t>1.2023年辽宁省数学建模竞赛二等奖+6</t>
  </si>
  <si>
    <t>80.04</t>
  </si>
  <si>
    <t>1.中国国际大学生创新大赛“童年的乌托邦”项目 铜奖+1     
2.2024“挑战杯”沈阳师范大学大学生创业计划竞赛 二等奖+1
辽宁省电商直播大赛省二+6
瑰宝传承戏曲文化创新创意大赛+6</t>
  </si>
  <si>
    <t>83.29</t>
  </si>
  <si>
    <t>辽宁省数学建模竞赛二等奖+6</t>
  </si>
  <si>
    <t>79.24</t>
  </si>
  <si>
    <t>1.2023年高教社杯全国大学生数学建模竞赛省级一等奖+8
2.2023年辽宁省大学生数学建模竞赛省级三等奖+4</t>
  </si>
  <si>
    <t>85.03</t>
  </si>
  <si>
    <t>23年辽宁省数学建模三等奖 +4</t>
  </si>
  <si>
    <t>79.02</t>
  </si>
  <si>
    <t>1.2024年挑战杯大学生创新创业设计大赛校级二等奖+1 
2.2024年“建行杯”辽宁省大学生创新大赛校级三等奖+0.5 
3.2023年全国大学生数学建模大赛省级三等奖+4  
4.发表论文ICMEA2023年省级+6</t>
  </si>
  <si>
    <t>83.39</t>
  </si>
  <si>
    <t>1、挑战杯校级二等奖（2024年8月/参与成员）+1
2、互联网+校级三等奖（2024年7月/参与成员）+0.5
3、“外教社.词达人杯”全国大学生英语词汇大赛校一等奖（2024年6月）+4</t>
  </si>
  <si>
    <t>84.73</t>
  </si>
  <si>
    <t>1.词达人校赛一等奖+4</t>
  </si>
  <si>
    <t>78.57</t>
  </si>
  <si>
    <t>1.2023.12  全国大学生数学建模竞赛辽宁省赛区本科组一等奖+8
2.2024.3  2023年辽宁省大学生数学建模竞赛三等奖+4</t>
  </si>
  <si>
    <t>78.33</t>
  </si>
  <si>
    <t>1.大创结题+1
2.辽宁省数学建模省级一等奖+6
3.领导力潜质大赛+省级二等奖+6</t>
  </si>
  <si>
    <t>77.83</t>
  </si>
  <si>
    <t>1.2023全国数学建模省级三等奖2.第15届全国数学竞赛国家二等奖（省一）</t>
  </si>
  <si>
    <t>87.41</t>
  </si>
  <si>
    <t>77.28</t>
  </si>
  <si>
    <t>挑战杯校级二等奖     ＋2
辽宁省大学生体育＋省级一等奖     ＋8</t>
  </si>
  <si>
    <t>87.18</t>
  </si>
  <si>
    <t>85.66</t>
  </si>
  <si>
    <t>1.24年挑战者杯校级二等奖+1
2.24年中国国际大学生创新大赛校级铜奖+0.5</t>
  </si>
  <si>
    <t>87.10</t>
  </si>
  <si>
    <t>86.87</t>
  </si>
  <si>
    <t>78.24</t>
  </si>
  <si>
    <t>1.第14届全国大学生电子商务“创新、创意及创业”挑战赛校级二等奖负责人2分
2.辽宁省大学生“体育+”创新创业大赛省级二等奖负责人6分
3.大创项目校级立项0.5分</t>
  </si>
  <si>
    <t>86.70</t>
  </si>
  <si>
    <t>76.35</t>
  </si>
  <si>
    <t>1.第四届"外教社·词达人杯"全国大学生英语词汇能力大赛校二等奖（“外教社·词达人杯”全国大学生英语词汇大赛组委会,2024.06） +2分 
2.辽宁省数学建模大赛省级一等奖（辽宁省教育厅，2024.03）+8分</t>
  </si>
  <si>
    <t>85.34</t>
  </si>
  <si>
    <t>1.“健行杯”辽宁省大学生创新大赛（2024）沈阳师范大学校赛铜奖+0.5
2.“健行杯”辽宁省大学生创新大赛（2024）沈阳师范大学校赛铜奖+0.5</t>
  </si>
  <si>
    <t>82.20</t>
  </si>
  <si>
    <t>1.辽宁省大学生“体育＋”创新创业大赛省级二等奖 3分   
2.全国大学生电子商务“创新、创意及创业”挑战赛校级二等奖  1分</t>
  </si>
  <si>
    <t>84.10</t>
  </si>
  <si>
    <t>1.2023年大学生创新创业训练计划项目结题0.5分
2.2024“建行杯”辽宁省大学生创新大赛沈阳师范大学校赛铜奖0.5分
3.2023年辽宁省大学生领导力潜质提升大赛校级三等奖1分</t>
  </si>
  <si>
    <t>86.10</t>
  </si>
  <si>
    <t>82.10</t>
  </si>
  <si>
    <t>1.2024年7月，中国国际大学生创新大赛 校赛铜奖+0.5
2.2024年8月，建行杯辽宁省大学生创新大赛 铜奖+0.5
3.辽宁省电商直播大赛省二+3</t>
  </si>
  <si>
    <t>84.85</t>
  </si>
  <si>
    <t>1.2024沈阳师范大学校级二等奖挑战杯+1分</t>
  </si>
  <si>
    <t>79.77</t>
  </si>
  <si>
    <t>1. 第十四届全国大学生电子商务“创新、创意及创业”挑战赛校级二等奖+1
3. 辽宁省数学建模竞赛省级三等奖+4
3.大创结项+0.5</t>
  </si>
  <si>
    <t>78.65</t>
  </si>
  <si>
    <t>1.“体育+”省二等奖+3
2.“三创”大赛校二等奖+1
3.“建行杯”—“农田智脑”…项目校银奖
4.“建行杯”—“稻田藏蟹”…项目校铜奖
5.“建行杯”—“榛”情带货…项目校铜奖
6.“建行杯”—“数字博物馆”…项目校铜奖</t>
  </si>
  <si>
    <t>75.05</t>
  </si>
  <si>
    <t>1.2023年辽宁省学生身体素质提升创新创业大赛三等奖 +2
2.第二届辽宁省体育文化与运动健康促进创新创业大赛三等奖 +2
3.辽宁省数学建模三等奖 +4
4.大创校级结项 +0.5  
5.沈阳师范大学中国国际大学生创业大赛铜奖 +0.5
6.2024挑战杯三等奖 +0.5   
8.第十四届全国大学生电子商务“创新、创意及创业”挑战赛校级赛二等奖 +1</t>
  </si>
  <si>
    <t>83.77</t>
  </si>
  <si>
    <t>1.第十四届全国大学生电子商务“创新、创意及创业”挑战赛校级二等奖+1</t>
  </si>
  <si>
    <t>84.57</t>
  </si>
  <si>
    <t>84.43</t>
  </si>
  <si>
    <t>78.25</t>
  </si>
  <si>
    <t>辽宁省数学建模三等奖</t>
  </si>
  <si>
    <t>81.97</t>
  </si>
  <si>
    <t>校级大创项目负责人</t>
  </si>
  <si>
    <t>83.89</t>
  </si>
  <si>
    <t>83.81</t>
  </si>
  <si>
    <t>76.73</t>
  </si>
  <si>
    <t>2024年全国大学生电子商务“创新、创意及创业”挑战赛校级二等奖负责人+2
建行杯校级铜奖+1
体育+省三+4</t>
  </si>
  <si>
    <t>73.62</t>
  </si>
  <si>
    <t>1.2023辽宁省数学建模一等奖+8
2.2023年辽宁省智慧体育大学生创新创业大赛一等奖+4</t>
  </si>
  <si>
    <t>83.05</t>
  </si>
  <si>
    <t>大创校级结题+0.5</t>
  </si>
  <si>
    <t>77.44</t>
  </si>
  <si>
    <t>辽宁省大学生数学建模省级二等奖+6</t>
  </si>
  <si>
    <t>75.80</t>
  </si>
  <si>
    <t>1.辽宁省大学生数学建模二等奖6 2.第十四届全国大学生电子商务挑战赛校级二等奖1 3.建行杯辽宁省大学生创新大赛校赛铜奖0.5</t>
  </si>
  <si>
    <t>81.25</t>
  </si>
  <si>
    <t>体育+省三成员+2</t>
  </si>
  <si>
    <t>81.23</t>
  </si>
  <si>
    <t>2024年挑战杯校级一等奖+2</t>
  </si>
  <si>
    <t>82.73</t>
  </si>
  <si>
    <t>校级大创项目项目成员</t>
  </si>
  <si>
    <t>83.22</t>
  </si>
  <si>
    <t>83.14</t>
  </si>
  <si>
    <t>81.07</t>
  </si>
  <si>
    <t>体育+  +2</t>
  </si>
  <si>
    <t>82.50</t>
  </si>
  <si>
    <t>2.2024建行杯辽宁省大学生创新大赛沈阳师范大学校赛铜奖＋0.5</t>
  </si>
  <si>
    <t>82.93</t>
  </si>
  <si>
    <t>76.68</t>
  </si>
  <si>
    <t>82.63</t>
  </si>
  <si>
    <t>82.56</t>
  </si>
  <si>
    <t>72.50</t>
  </si>
  <si>
    <t>1.大创省级结题+4
2.辽宁省创新方法大赛省级三等奖 +4
3.辽宁省iCAN创新创业大赛 省级三等奖 +4</t>
  </si>
  <si>
    <t>72.06</t>
  </si>
  <si>
    <t>1.辽宁省数学建模一等奖
2.挑战杯校级一等奖</t>
  </si>
  <si>
    <t>72.04</t>
  </si>
  <si>
    <t>1.大学生创新创业训练计划项目结题证书，+4
2.2023年辽宁省大学生体育加创业创新大赛省级二等奖+3
3.2023年辽宁省数学建模一等奖+8</t>
  </si>
  <si>
    <t>75.94</t>
  </si>
  <si>
    <t>全国大学生数学建模竞赛省级二等奖</t>
  </si>
  <si>
    <t>74.74</t>
  </si>
  <si>
    <t>1辽宁省数学建模三等奖+4
2.学创杯市场营销校三等奖+1
3.互联网+金奖+2</t>
  </si>
  <si>
    <t>77.62</t>
  </si>
  <si>
    <t>1.2023年辽宁省大学生数学建模竞赛三等奖+4</t>
  </si>
  <si>
    <t>81.59</t>
  </si>
  <si>
    <t>75.03</t>
  </si>
  <si>
    <t>1.大创结题（校级）+0.5
2.2023年全国大学生数学建模大赛辽宁赛区二等奖+6</t>
  </si>
  <si>
    <t>81.30</t>
  </si>
  <si>
    <t>77.30</t>
  </si>
  <si>
    <t>1、“建行杯”辽宁省大学生创新大赛(2024)沈阳师范大学校赛银奖（成员）+1     
2、2023年“枫叶优体”杯辽宁省大学生“互联网 +”省级二等奖（成员）+3</t>
  </si>
  <si>
    <t>75.08</t>
  </si>
  <si>
    <t>2023年辽宁省数学建模省级二等奖</t>
  </si>
  <si>
    <t>79.00</t>
  </si>
  <si>
    <t>中国国际大学生创新大赛校赛金奖（队员）＋2</t>
  </si>
  <si>
    <t>80.89</t>
  </si>
  <si>
    <t>76.89</t>
  </si>
  <si>
    <t>1.中国国际大学生创新大赛 校赛铜奖 0.5
2“建行杯”辽宁省大学生创新大赛(2024)铜奖 0.5
3. 2023年辽宁省普通高等学校本科大学生电商直播大赛 二等奖 3</t>
  </si>
  <si>
    <t>80.85</t>
  </si>
  <si>
    <t>80.58</t>
  </si>
  <si>
    <t>70.43</t>
  </si>
  <si>
    <t xml:space="preserve">1.基于安卓系统的老年人智能手机创新技术研究（前沿科学2024年4月 省级)+6    2.智健帮-基于人工智能技术的健美操指标评价APP(省级)+3 3.省级结项+1 </t>
  </si>
  <si>
    <t>80.18</t>
  </si>
  <si>
    <t>74.15</t>
  </si>
  <si>
    <t>辽宁省数学建模二等奖+6</t>
  </si>
  <si>
    <t>76.03</t>
  </si>
  <si>
    <t>1.第十五届全国大学生数学竞赛省级三等奖+4</t>
  </si>
  <si>
    <t>78.70</t>
  </si>
  <si>
    <t>2024年挑战杯沈阳师范大学大学生创业计划竞赛+1</t>
  </si>
  <si>
    <t>79.62</t>
  </si>
  <si>
    <t>78.96</t>
  </si>
  <si>
    <t>78.95</t>
  </si>
  <si>
    <t>76.34</t>
  </si>
  <si>
    <t>24年中国国际大学生创新大赛校级金奖+2</t>
  </si>
  <si>
    <t>78.19</t>
  </si>
  <si>
    <t>78.12</t>
  </si>
  <si>
    <t>78.03</t>
  </si>
  <si>
    <t>77.99</t>
  </si>
  <si>
    <t>77.66</t>
  </si>
  <si>
    <t>辽宁省建模三等奖</t>
  </si>
  <si>
    <t>71.60</t>
  </si>
  <si>
    <t>74.98</t>
  </si>
  <si>
    <t>建行杯辽宁省大学生创新大赛沈阳师范大学校赛铜奖+0.5
.第二届辽宁省体育文化与运动健康促进大学生创新创业大赛三等奖+2</t>
  </si>
  <si>
    <t>77.37</t>
  </si>
  <si>
    <t>76.82</t>
  </si>
  <si>
    <t>大创结题（校级+0.5）</t>
  </si>
  <si>
    <t>77.27</t>
  </si>
  <si>
    <t>77.18</t>
  </si>
  <si>
    <t>75.57</t>
  </si>
  <si>
    <t>1.大创结题（校级＋0.5）
2.互联网＋校级银奖＋1</t>
  </si>
  <si>
    <t>72.87</t>
  </si>
  <si>
    <t>1.2023年辽宁省大学生数学建模大赛三等奖+4</t>
  </si>
  <si>
    <t>76.86</t>
  </si>
  <si>
    <t>72.73</t>
  </si>
  <si>
    <t>辽宁省数学建模三等奖 +4</t>
  </si>
  <si>
    <t>72.15</t>
  </si>
  <si>
    <t>1.大创结题校级+0.5
2.2023挑战杯校级二等奖+2
3.2023外研社国才杯，校赛二等奖+2</t>
  </si>
  <si>
    <t>72.52</t>
  </si>
  <si>
    <t>辽宁省数学建模三等奖+4</t>
  </si>
  <si>
    <t>76.50</t>
  </si>
  <si>
    <t>76.49</t>
  </si>
  <si>
    <t>76.38</t>
  </si>
  <si>
    <t>76.01</t>
  </si>
  <si>
    <t>75.82</t>
  </si>
  <si>
    <t>75.66</t>
  </si>
  <si>
    <t>75.50</t>
  </si>
  <si>
    <t>75.27</t>
  </si>
  <si>
    <t>75.09</t>
  </si>
  <si>
    <t>74.84</t>
  </si>
  <si>
    <t>73.18</t>
  </si>
  <si>
    <t>1.“建行杯”辽宁省大学生创新大赛（2024）沈阳师范大学校赛铜奖+0.5   2.2023“外研社·国才杯”“理解当代中国”全国大学生外语能力大赛英语组阅读赛项三等奖+1</t>
  </si>
  <si>
    <t>73.67</t>
  </si>
  <si>
    <t>2024年挑战杯沈阳师范大学大学生创业计划竞赛校级二等奖参赛者</t>
  </si>
  <si>
    <t>74.61</t>
  </si>
  <si>
    <t>74.03</t>
  </si>
  <si>
    <t>73.90</t>
  </si>
  <si>
    <t>68.87</t>
  </si>
  <si>
    <t>23年辽宁省大学生数学建模三等奖+4
2024年全国大学生电子商务“创新、创意及创业”挑战赛校级二等奖+1</t>
  </si>
  <si>
    <t>73.86</t>
  </si>
  <si>
    <t>65.76</t>
  </si>
  <si>
    <t>1.2023年辽宁省数学建模大赛一等奖+8</t>
  </si>
  <si>
    <t>73.70</t>
  </si>
  <si>
    <t>73.64</t>
  </si>
  <si>
    <t>73.00</t>
  </si>
  <si>
    <t>72.78</t>
  </si>
  <si>
    <t>72.59</t>
  </si>
  <si>
    <t>72.40</t>
  </si>
  <si>
    <t>72.26</t>
  </si>
  <si>
    <t>71.86</t>
  </si>
  <si>
    <t>71.83</t>
  </si>
  <si>
    <t>71.80</t>
  </si>
  <si>
    <t>71.79</t>
  </si>
  <si>
    <t>70.78</t>
  </si>
  <si>
    <t>70.71</t>
  </si>
  <si>
    <t>69.47</t>
  </si>
  <si>
    <t>大创省级结题+1</t>
  </si>
  <si>
    <t>70.41</t>
  </si>
  <si>
    <t>70.39</t>
  </si>
  <si>
    <t>70.33</t>
  </si>
  <si>
    <t>70.16</t>
  </si>
  <si>
    <t>69.04</t>
  </si>
  <si>
    <t>68.96</t>
  </si>
  <si>
    <t>64.89</t>
  </si>
  <si>
    <t>2023高教社杯全国大学生数学建模竞赛省级三等奖+4</t>
  </si>
  <si>
    <t>68.60</t>
  </si>
  <si>
    <t>68.54</t>
  </si>
  <si>
    <t>68.35</t>
  </si>
  <si>
    <t>68.06</t>
  </si>
  <si>
    <t>67.99</t>
  </si>
  <si>
    <t>67.67</t>
  </si>
  <si>
    <t>67.42</t>
  </si>
  <si>
    <t>67.28</t>
  </si>
  <si>
    <t>66.52</t>
  </si>
  <si>
    <t>65.48</t>
  </si>
  <si>
    <t>1.在“建行杯”辽宁省大学生创新大赛（2024）沈阳师范大学校赛中获得铜奖+1</t>
  </si>
  <si>
    <t>66.12</t>
  </si>
  <si>
    <t>66.01</t>
  </si>
  <si>
    <t>65.97</t>
  </si>
  <si>
    <t>65.82</t>
  </si>
  <si>
    <t>65.61</t>
  </si>
  <si>
    <t>65.29</t>
  </si>
  <si>
    <t>2、2023年“枫叶优体”杯辽宁省大学生“互联网 +”省级二等奖（成员）+3</t>
  </si>
  <si>
    <t>64.78</t>
  </si>
  <si>
    <t>64.53</t>
  </si>
  <si>
    <t>64.13</t>
  </si>
  <si>
    <t>63.62</t>
  </si>
  <si>
    <t>63.37</t>
  </si>
  <si>
    <t>63.35</t>
  </si>
  <si>
    <t>63.27</t>
  </si>
  <si>
    <t>63.18</t>
  </si>
  <si>
    <t>63.09</t>
  </si>
  <si>
    <t>62.78</t>
  </si>
  <si>
    <t>62.62</t>
  </si>
  <si>
    <t>62.33</t>
  </si>
  <si>
    <t>62.20</t>
  </si>
  <si>
    <t>61.23</t>
  </si>
  <si>
    <t>60.19</t>
  </si>
  <si>
    <t>58.33</t>
  </si>
  <si>
    <t>56.07</t>
  </si>
  <si>
    <t>53.78</t>
  </si>
  <si>
    <t>50.53</t>
  </si>
  <si>
    <t>41.70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</si>
</sst>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1">
    <font>
      <sz val="11"/>
      <color theme="1"/>
      <name val="宋体"/>
      <charset val="134"/>
      <scheme val="minor"/>
    </font>
    <font>
      <b/>
      <sz val="14"/>
      <color theme="1"/>
      <name val="宋体"/>
      <charset val="134"/>
      <scheme val="minor"/>
    </font>
    <font>
      <sz val="14"/>
      <color theme="1"/>
      <name val="宋体"/>
      <charset val="134"/>
      <scheme val="minor"/>
    </font>
    <font>
      <b/>
      <sz val="16"/>
      <color theme="1"/>
      <name val="宋体"/>
      <charset val="134"/>
    </font>
    <font>
      <sz val="10"/>
      <color theme="1"/>
      <name val="宋体"/>
      <charset val="134"/>
    </font>
    <font>
      <b/>
      <sz val="10"/>
      <color theme="1"/>
      <name val="宋体"/>
      <charset val="134"/>
    </font>
    <font>
      <sz val="10"/>
      <color rgb="FF000000"/>
      <name val="宋体"/>
      <charset val="134"/>
    </font>
    <font>
      <sz val="10"/>
      <name val="宋体"/>
      <charset val="134"/>
    </font>
    <font>
      <sz val="9"/>
      <color rgb="FF000000"/>
      <name val="宋体"/>
      <charset val="134"/>
    </font>
    <font>
      <sz val="9"/>
      <name val="宋体"/>
      <charset val="134"/>
    </font>
    <font>
      <sz val="9"/>
      <color theme="1"/>
      <name val="宋体"/>
      <charset val="134"/>
    </font>
    <font>
      <b/>
      <sz val="16"/>
      <color theme="1"/>
      <name val="宋体"/>
      <charset val="134"/>
      <scheme val="minor"/>
    </font>
    <font>
      <sz val="10"/>
      <color theme="1"/>
      <name val="宋体"/>
      <charset val="134"/>
      <scheme val="minor"/>
    </font>
    <font>
      <b/>
      <sz val="10"/>
      <color theme="1"/>
      <name val="宋体"/>
      <charset val="134"/>
      <scheme val="minor"/>
    </font>
    <font>
      <sz val="14"/>
      <name val="宋体"/>
      <charset val="134"/>
      <scheme val="minor"/>
    </font>
    <font>
      <b/>
      <sz val="20"/>
      <color theme="1"/>
      <name val="宋体"/>
      <charset val="134"/>
      <scheme val="minor"/>
    </font>
    <font>
      <b/>
      <sz val="20"/>
      <name val="宋体"/>
      <charset val="134"/>
      <scheme val="minor"/>
    </font>
    <font>
      <sz val="10"/>
      <name val="宋体"/>
      <charset val="134"/>
      <scheme val="minor"/>
    </font>
    <font>
      <b/>
      <sz val="10"/>
      <name val="宋体"/>
      <charset val="134"/>
      <scheme val="minor"/>
    </font>
    <font>
      <sz val="11"/>
      <name val="宋体"/>
      <charset val="134"/>
      <scheme val="minor"/>
    </font>
    <font>
      <sz val="11"/>
      <color rgb="FF000000"/>
      <name val="宋体"/>
      <charset val="134"/>
    </font>
    <font>
      <sz val="9"/>
      <color rgb="FF00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29" fillId="0" borderId="0" applyNumberFormat="0" applyFill="0" applyBorder="0" applyAlignment="0" applyProtection="0">
      <alignment vertical="center"/>
    </xf>
    <xf numFmtId="0" fontId="30" fillId="5" borderId="11" applyNumberFormat="0" applyAlignment="0" applyProtection="0">
      <alignment vertical="center"/>
    </xf>
    <xf numFmtId="0" fontId="31" fillId="6" borderId="12" applyNumberFormat="0" applyAlignment="0" applyProtection="0">
      <alignment vertical="center"/>
    </xf>
    <xf numFmtId="0" fontId="32" fillId="6" borderId="11" applyNumberFormat="0" applyAlignment="0" applyProtection="0">
      <alignment vertical="center"/>
    </xf>
    <xf numFmtId="0" fontId="33" fillId="7" borderId="13" applyNumberFormat="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cellStyleXfs>
  <cellXfs count="96">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7" fillId="0" borderId="3" xfId="0" applyFont="1" applyFill="1" applyBorder="1" applyAlignment="1">
      <alignment horizontal="center" vertical="center"/>
    </xf>
    <xf numFmtId="0" fontId="3"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8" fillId="0" borderId="3" xfId="0" applyFont="1" applyFill="1" applyBorder="1" applyAlignment="1">
      <alignment vertical="center" wrapText="1"/>
    </xf>
    <xf numFmtId="0" fontId="4" fillId="0" borderId="3" xfId="0" applyFont="1" applyFill="1" applyBorder="1">
      <alignment vertical="center"/>
    </xf>
    <xf numFmtId="0" fontId="9"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10" fillId="0" borderId="3" xfId="0" applyFont="1" applyFill="1" applyBorder="1" applyAlignment="1">
      <alignment vertical="center" wrapText="1"/>
    </xf>
    <xf numFmtId="0" fontId="4"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xf>
    <xf numFmtId="0" fontId="4" fillId="0" borderId="3" xfId="0" applyNumberFormat="1" applyFont="1" applyFill="1" applyBorder="1" applyAlignment="1">
      <alignment horizontal="center" vertical="center" wrapText="1"/>
    </xf>
    <xf numFmtId="0" fontId="9" fillId="0" borderId="3" xfId="0" applyFont="1" applyFill="1" applyBorder="1" applyAlignment="1">
      <alignment vertical="center" wrapText="1"/>
    </xf>
    <xf numFmtId="0" fontId="1" fillId="0" borderId="0" xfId="0" applyFont="1" applyAlignment="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xf>
    <xf numFmtId="0" fontId="4"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0" borderId="0" xfId="0" applyFont="1">
      <alignment vertical="center"/>
    </xf>
    <xf numFmtId="0" fontId="10" fillId="0" borderId="3" xfId="0" applyFont="1" applyBorder="1" applyAlignment="1">
      <alignment horizontal="left" vertical="center" wrapText="1"/>
    </xf>
    <xf numFmtId="0" fontId="4" fillId="0" borderId="3" xfId="0" applyFont="1" applyFill="1" applyBorder="1" applyAlignment="1">
      <alignment vertical="center" wrapText="1"/>
    </xf>
    <xf numFmtId="0" fontId="4" fillId="0" borderId="3" xfId="0" applyFont="1" applyBorder="1" applyAlignment="1">
      <alignment vertical="center" wrapText="1"/>
    </xf>
    <xf numFmtId="0" fontId="2" fillId="0" borderId="0" xfId="0" applyFont="1" applyAlignment="1">
      <alignment vertical="center"/>
    </xf>
    <xf numFmtId="0" fontId="8" fillId="2" borderId="3" xfId="0" applyFont="1" applyFill="1" applyBorder="1" applyAlignment="1">
      <alignment vertical="center" wrapText="1"/>
    </xf>
    <xf numFmtId="0" fontId="10" fillId="2" borderId="3" xfId="0" applyFont="1" applyFill="1" applyBorder="1" applyAlignment="1">
      <alignment vertical="center" wrapText="1"/>
    </xf>
    <xf numFmtId="0" fontId="8" fillId="3" borderId="3" xfId="0" applyFont="1" applyFill="1" applyBorder="1" applyAlignment="1">
      <alignment vertical="center" wrapText="1"/>
    </xf>
    <xf numFmtId="0" fontId="8" fillId="0" borderId="3" xfId="0" applyFont="1" applyBorder="1" applyAlignment="1">
      <alignment vertical="center" wrapText="1"/>
    </xf>
    <xf numFmtId="0" fontId="7" fillId="0" borderId="3" xfId="0" applyFont="1" applyFill="1" applyBorder="1" applyAlignment="1">
      <alignment vertical="center" wrapText="1"/>
    </xf>
    <xf numFmtId="0" fontId="10" fillId="3" borderId="3" xfId="0" applyFont="1" applyFill="1" applyBorder="1" applyAlignment="1">
      <alignment vertical="center" wrapText="1"/>
    </xf>
    <xf numFmtId="11" fontId="4"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9" fillId="0" borderId="3" xfId="0" applyFont="1" applyBorder="1" applyAlignment="1">
      <alignment horizontal="left" vertical="center" wrapText="1"/>
    </xf>
    <xf numFmtId="0" fontId="0" fillId="0" borderId="0" xfId="0" applyFont="1">
      <alignment vertical="center"/>
    </xf>
    <xf numFmtId="0" fontId="11" fillId="0" borderId="0" xfId="0" applyFont="1" applyBorder="1" applyAlignment="1">
      <alignment horizontal="center" vertical="center"/>
    </xf>
    <xf numFmtId="0" fontId="12"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2" fillId="0" borderId="3" xfId="0" applyFont="1" applyBorder="1" applyAlignment="1">
      <alignment horizontal="center" vertical="center"/>
    </xf>
    <xf numFmtId="0" fontId="12" fillId="0" borderId="3" xfId="0" applyFont="1" applyFill="1" applyBorder="1" applyAlignment="1">
      <alignment horizontal="center" vertical="center"/>
    </xf>
    <xf numFmtId="0" fontId="12" fillId="2"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2" borderId="4" xfId="0" applyFont="1" applyFill="1" applyBorder="1" applyAlignment="1">
      <alignment horizontal="center" vertical="center"/>
    </xf>
    <xf numFmtId="0" fontId="12" fillId="0" borderId="5"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Fill="1" applyBorder="1" applyAlignment="1">
      <alignment horizontal="left" vertical="center" wrapText="1"/>
    </xf>
    <xf numFmtId="0" fontId="12" fillId="0" borderId="3" xfId="0" applyFont="1" applyBorder="1">
      <alignment vertical="center"/>
    </xf>
    <xf numFmtId="0" fontId="12" fillId="0" borderId="3" xfId="0" applyFont="1" applyBorder="1" applyAlignment="1">
      <alignment vertical="center" wrapText="1"/>
    </xf>
    <xf numFmtId="0" fontId="12" fillId="0" borderId="3" xfId="0" applyFont="1" applyFill="1" applyBorder="1" applyAlignment="1">
      <alignment vertical="top" wrapText="1"/>
    </xf>
    <xf numFmtId="0" fontId="12" fillId="0" borderId="3" xfId="0" applyFont="1" applyFill="1" applyBorder="1" applyAlignment="1">
      <alignment horizontal="left" vertical="center" wrapText="1"/>
    </xf>
    <xf numFmtId="0" fontId="12" fillId="0" borderId="3" xfId="0" applyFont="1" applyFill="1" applyBorder="1" applyAlignment="1">
      <alignment vertical="center" wrapText="1"/>
    </xf>
    <xf numFmtId="0" fontId="7"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7" xfId="0" applyFont="1" applyBorder="1" applyAlignment="1">
      <alignment horizontal="center" vertical="center"/>
    </xf>
    <xf numFmtId="0" fontId="7" fillId="0" borderId="7" xfId="0" applyFont="1" applyFill="1" applyBorder="1" applyAlignment="1">
      <alignment horizontal="center" vertical="center"/>
    </xf>
    <xf numFmtId="176" fontId="12" fillId="0" borderId="7"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xf>
    <xf numFmtId="0" fontId="12" fillId="0" borderId="3" xfId="0" applyFont="1" applyBorder="1" applyAlignment="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14" fillId="0" borderId="0" xfId="0" applyFont="1" applyFill="1">
      <alignment vertical="center"/>
    </xf>
    <xf numFmtId="0" fontId="2" fillId="0" borderId="0" xfId="0" applyFont="1" applyFill="1" applyBorder="1">
      <alignment vertical="center"/>
    </xf>
    <xf numFmtId="0" fontId="15"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2" xfId="0" applyFont="1" applyFill="1" applyBorder="1" applyAlignment="1">
      <alignment horizontal="center" vertical="center"/>
    </xf>
    <xf numFmtId="177" fontId="12" fillId="0" borderId="3" xfId="0" applyNumberFormat="1" applyFont="1" applyFill="1" applyBorder="1" applyAlignment="1">
      <alignment horizontal="center" vertical="center"/>
    </xf>
    <xf numFmtId="0" fontId="19" fillId="0" borderId="3" xfId="0" applyFont="1" applyFill="1" applyBorder="1" applyAlignment="1">
      <alignment horizontal="center" vertical="center"/>
    </xf>
    <xf numFmtId="0" fontId="20"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3" xfId="0" applyFont="1" applyFill="1" applyBorder="1">
      <alignment vertical="center"/>
    </xf>
    <xf numFmtId="0" fontId="1" fillId="0" borderId="0" xfId="0" applyFont="1" applyFill="1" applyBorder="1" applyAlignment="1">
      <alignment horizontal="center" vertical="center"/>
    </xf>
    <xf numFmtId="0" fontId="21" fillId="0" borderId="0"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7"/>
  <sheetViews>
    <sheetView tabSelected="1" zoomScale="109" zoomScaleNormal="109" workbookViewId="0">
      <selection activeCell="L10" sqref="L10"/>
    </sheetView>
  </sheetViews>
  <sheetFormatPr defaultColWidth="9" defaultRowHeight="17.4"/>
  <cols>
    <col min="1" max="1" width="4.46296296296296" style="3" customWidth="1"/>
    <col min="2" max="3" width="8.81481481481481" style="78" customWidth="1"/>
    <col min="4" max="4" width="7" style="3" customWidth="1"/>
    <col min="5" max="5" width="6.5" style="3" customWidth="1"/>
    <col min="6" max="6" width="7.25" style="3" customWidth="1"/>
    <col min="7" max="7" width="7.37962962962963" style="3" customWidth="1"/>
    <col min="8" max="8" width="7.25" style="3" customWidth="1"/>
    <col min="9" max="9" width="9" style="3" customWidth="1"/>
    <col min="10" max="10" width="17.7314814814815" style="4" customWidth="1"/>
    <col min="11" max="11" width="16" style="4" customWidth="1"/>
    <col min="12" max="12" width="5.36111111111111" style="79" customWidth="1"/>
    <col min="13" max="13" width="9.18518518518519" style="3" customWidth="1"/>
    <col min="14" max="14" width="11.2685185185185" style="3" customWidth="1"/>
    <col min="15" max="15" width="10.25" style="3" customWidth="1"/>
    <col min="16" max="16" width="5.36111111111111" style="80" customWidth="1"/>
    <col min="17" max="17" width="9" style="80" customWidth="1"/>
    <col min="18" max="18" width="9" style="80"/>
    <col min="19" max="16384" width="9" style="3"/>
  </cols>
  <sheetData>
    <row r="1" ht="61" customHeight="1" spans="1:16">
      <c r="A1" s="81" t="s">
        <v>0</v>
      </c>
      <c r="B1" s="81"/>
      <c r="C1" s="81"/>
      <c r="D1" s="81"/>
      <c r="E1" s="81"/>
      <c r="F1" s="81"/>
      <c r="G1" s="81"/>
      <c r="H1" s="81"/>
      <c r="I1" s="81"/>
      <c r="J1" s="81"/>
      <c r="K1" s="81"/>
      <c r="L1" s="85"/>
      <c r="M1" s="81"/>
      <c r="N1" s="81"/>
      <c r="O1" s="81"/>
      <c r="P1" s="81"/>
    </row>
    <row r="2" ht="30" customHeight="1" spans="1:16">
      <c r="A2" s="82" t="s">
        <v>1</v>
      </c>
      <c r="B2" s="82"/>
      <c r="C2" s="82"/>
      <c r="D2" s="82"/>
      <c r="E2" s="82"/>
      <c r="F2" s="82"/>
      <c r="G2" s="82"/>
      <c r="H2" s="82"/>
      <c r="I2" s="82"/>
      <c r="J2" s="82"/>
      <c r="K2" s="82"/>
      <c r="L2" s="86"/>
      <c r="M2" s="82"/>
      <c r="N2" s="82"/>
      <c r="O2" s="82"/>
      <c r="P2" s="82"/>
    </row>
    <row r="3" s="77" customFormat="1" ht="24" spans="1:18">
      <c r="A3" s="83" t="s">
        <v>2</v>
      </c>
      <c r="B3" s="84" t="s">
        <v>3</v>
      </c>
      <c r="C3" s="84" t="s">
        <v>4</v>
      </c>
      <c r="D3" s="83" t="s">
        <v>5</v>
      </c>
      <c r="E3" s="83" t="s">
        <v>6</v>
      </c>
      <c r="F3" s="83" t="s">
        <v>7</v>
      </c>
      <c r="G3" s="83" t="s">
        <v>8</v>
      </c>
      <c r="H3" s="83" t="s">
        <v>9</v>
      </c>
      <c r="I3" s="83" t="s">
        <v>10</v>
      </c>
      <c r="J3" s="84" t="s">
        <v>11</v>
      </c>
      <c r="K3" s="84" t="s">
        <v>12</v>
      </c>
      <c r="L3" s="87" t="s">
        <v>13</v>
      </c>
      <c r="M3" s="84" t="s">
        <v>14</v>
      </c>
      <c r="N3" s="84" t="s">
        <v>15</v>
      </c>
      <c r="O3" s="84" t="s">
        <v>16</v>
      </c>
      <c r="P3" s="84" t="s">
        <v>17</v>
      </c>
      <c r="Q3" s="93"/>
      <c r="R3" s="93"/>
    </row>
    <row r="4" ht="20" customHeight="1" spans="1:17">
      <c r="A4" s="57">
        <v>1</v>
      </c>
      <c r="B4" s="57" t="s">
        <v>18</v>
      </c>
      <c r="C4" s="57" t="s">
        <v>19</v>
      </c>
      <c r="D4" s="9">
        <v>100.84</v>
      </c>
      <c r="E4" s="57">
        <f t="shared" ref="E4:E67" si="0">RANK(D4,$D$4:$D$207,0)</f>
        <v>3</v>
      </c>
      <c r="F4" s="57">
        <v>86.5</v>
      </c>
      <c r="G4" s="57">
        <v>5</v>
      </c>
      <c r="H4" s="20">
        <v>100</v>
      </c>
      <c r="I4" s="20">
        <v>1</v>
      </c>
      <c r="J4" s="88">
        <f t="shared" ref="J4:J67" si="1">D4*0.7+F4*0.2+H4*0.1</f>
        <v>97.888</v>
      </c>
      <c r="K4" s="57">
        <f>RANK(J4,$J$4:$J$207,0)</f>
        <v>1</v>
      </c>
      <c r="L4" s="89" t="s">
        <v>20</v>
      </c>
      <c r="M4" s="90">
        <v>465</v>
      </c>
      <c r="N4" s="91" t="s">
        <v>21</v>
      </c>
      <c r="O4" s="92"/>
      <c r="P4" s="92"/>
      <c r="Q4" s="94"/>
    </row>
    <row r="5" ht="20" customHeight="1" spans="1:17">
      <c r="A5" s="57">
        <v>2</v>
      </c>
      <c r="B5" s="57" t="s">
        <v>22</v>
      </c>
      <c r="C5" s="57" t="s">
        <v>23</v>
      </c>
      <c r="D5" s="9">
        <v>100.29</v>
      </c>
      <c r="E5" s="57">
        <f t="shared" si="0"/>
        <v>5</v>
      </c>
      <c r="F5" s="57">
        <v>85.5</v>
      </c>
      <c r="G5" s="57">
        <v>6</v>
      </c>
      <c r="H5" s="20">
        <v>91</v>
      </c>
      <c r="I5" s="20">
        <v>22</v>
      </c>
      <c r="J5" s="88">
        <f t="shared" si="1"/>
        <v>96.403</v>
      </c>
      <c r="K5" s="57">
        <f t="shared" ref="K5:K68" si="2">RANK(J5,$J$4:$J$207,0)</f>
        <v>2</v>
      </c>
      <c r="L5" s="89" t="s">
        <v>20</v>
      </c>
      <c r="M5" s="90">
        <v>494</v>
      </c>
      <c r="N5" s="91" t="s">
        <v>24</v>
      </c>
      <c r="O5" s="92"/>
      <c r="P5" s="92"/>
      <c r="Q5" s="94"/>
    </row>
    <row r="6" ht="20" customHeight="1" spans="1:17">
      <c r="A6" s="57">
        <v>3</v>
      </c>
      <c r="B6" s="57" t="s">
        <v>25</v>
      </c>
      <c r="C6" s="57" t="s">
        <v>26</v>
      </c>
      <c r="D6" s="9">
        <v>101.19</v>
      </c>
      <c r="E6" s="57">
        <f t="shared" si="0"/>
        <v>2</v>
      </c>
      <c r="F6" s="57">
        <v>78</v>
      </c>
      <c r="G6" s="57">
        <v>13</v>
      </c>
      <c r="H6" s="20">
        <v>88</v>
      </c>
      <c r="I6" s="20">
        <v>25</v>
      </c>
      <c r="J6" s="88">
        <f t="shared" si="1"/>
        <v>95.233</v>
      </c>
      <c r="K6" s="57">
        <f t="shared" si="2"/>
        <v>3</v>
      </c>
      <c r="L6" s="89" t="s">
        <v>27</v>
      </c>
      <c r="M6" s="90">
        <v>437</v>
      </c>
      <c r="N6" s="91" t="s">
        <v>21</v>
      </c>
      <c r="O6" s="92"/>
      <c r="P6" s="92"/>
      <c r="Q6" s="94"/>
    </row>
    <row r="7" ht="20" customHeight="1" spans="1:17">
      <c r="A7" s="57">
        <v>4</v>
      </c>
      <c r="B7" s="57" t="s">
        <v>28</v>
      </c>
      <c r="C7" s="57" t="s">
        <v>29</v>
      </c>
      <c r="D7" s="9">
        <v>101.6</v>
      </c>
      <c r="E7" s="57">
        <f t="shared" si="0"/>
        <v>1</v>
      </c>
      <c r="F7" s="57">
        <v>66.5</v>
      </c>
      <c r="G7" s="57">
        <v>63</v>
      </c>
      <c r="H7" s="20">
        <v>100</v>
      </c>
      <c r="I7" s="20">
        <v>1</v>
      </c>
      <c r="J7" s="88">
        <f t="shared" si="1"/>
        <v>94.42</v>
      </c>
      <c r="K7" s="57">
        <f t="shared" si="2"/>
        <v>4</v>
      </c>
      <c r="L7" s="89" t="s">
        <v>30</v>
      </c>
      <c r="M7" s="90">
        <v>475</v>
      </c>
      <c r="N7" s="91" t="s">
        <v>21</v>
      </c>
      <c r="O7" s="92"/>
      <c r="P7" s="92"/>
      <c r="Q7" s="94"/>
    </row>
    <row r="8" ht="20" customHeight="1" spans="1:17">
      <c r="A8" s="57">
        <v>5</v>
      </c>
      <c r="B8" s="57" t="s">
        <v>31</v>
      </c>
      <c r="C8" s="57" t="s">
        <v>32</v>
      </c>
      <c r="D8" s="9">
        <v>100.36</v>
      </c>
      <c r="E8" s="57">
        <f t="shared" si="0"/>
        <v>4</v>
      </c>
      <c r="F8" s="57">
        <v>79.5</v>
      </c>
      <c r="G8" s="57">
        <v>12</v>
      </c>
      <c r="H8" s="20">
        <v>74</v>
      </c>
      <c r="I8" s="20">
        <v>47</v>
      </c>
      <c r="J8" s="88">
        <f t="shared" si="1"/>
        <v>93.552</v>
      </c>
      <c r="K8" s="57">
        <f t="shared" si="2"/>
        <v>5</v>
      </c>
      <c r="L8" s="89" t="s">
        <v>33</v>
      </c>
      <c r="M8" s="90">
        <v>458</v>
      </c>
      <c r="N8" s="91" t="s">
        <v>21</v>
      </c>
      <c r="O8" s="92"/>
      <c r="P8" s="92"/>
      <c r="Q8" s="94"/>
    </row>
    <row r="9" ht="20" customHeight="1" spans="1:17">
      <c r="A9" s="57">
        <v>6</v>
      </c>
      <c r="B9" s="57" t="s">
        <v>34</v>
      </c>
      <c r="C9" s="57" t="s">
        <v>35</v>
      </c>
      <c r="D9" s="9">
        <v>95.1</v>
      </c>
      <c r="E9" s="57">
        <f t="shared" si="0"/>
        <v>14</v>
      </c>
      <c r="F9" s="57">
        <v>83.5</v>
      </c>
      <c r="G9" s="57">
        <v>9</v>
      </c>
      <c r="H9" s="20">
        <v>92</v>
      </c>
      <c r="I9" s="20">
        <v>19</v>
      </c>
      <c r="J9" s="88">
        <f t="shared" si="1"/>
        <v>92.47</v>
      </c>
      <c r="K9" s="57">
        <f t="shared" si="2"/>
        <v>6</v>
      </c>
      <c r="L9" s="89" t="s">
        <v>36</v>
      </c>
      <c r="M9" s="90">
        <v>461</v>
      </c>
      <c r="N9" s="91" t="s">
        <v>21</v>
      </c>
      <c r="O9" s="92"/>
      <c r="P9" s="92"/>
      <c r="Q9" s="94"/>
    </row>
    <row r="10" ht="20" customHeight="1" spans="1:17">
      <c r="A10" s="57">
        <v>7</v>
      </c>
      <c r="B10" s="57" t="s">
        <v>37</v>
      </c>
      <c r="C10" s="57" t="s">
        <v>38</v>
      </c>
      <c r="D10" s="9">
        <v>99.11</v>
      </c>
      <c r="E10" s="57">
        <f t="shared" si="0"/>
        <v>7</v>
      </c>
      <c r="F10" s="57">
        <v>68.5</v>
      </c>
      <c r="G10" s="57">
        <v>48</v>
      </c>
      <c r="H10" s="20">
        <v>92</v>
      </c>
      <c r="I10" s="20">
        <v>19</v>
      </c>
      <c r="J10" s="88">
        <f t="shared" si="1"/>
        <v>92.277</v>
      </c>
      <c r="K10" s="57">
        <f t="shared" si="2"/>
        <v>7</v>
      </c>
      <c r="L10" s="89">
        <v>3.43</v>
      </c>
      <c r="M10" s="90">
        <v>484</v>
      </c>
      <c r="N10" s="91" t="s">
        <v>21</v>
      </c>
      <c r="O10" s="92"/>
      <c r="P10" s="92"/>
      <c r="Q10" s="94"/>
    </row>
    <row r="11" ht="20" customHeight="1" spans="1:17">
      <c r="A11" s="57">
        <v>8</v>
      </c>
      <c r="B11" s="57" t="s">
        <v>39</v>
      </c>
      <c r="C11" s="57" t="s">
        <v>40</v>
      </c>
      <c r="D11" s="9">
        <v>98.63</v>
      </c>
      <c r="E11" s="57">
        <f t="shared" si="0"/>
        <v>9</v>
      </c>
      <c r="F11" s="57">
        <v>67</v>
      </c>
      <c r="G11" s="57">
        <v>61</v>
      </c>
      <c r="H11" s="20">
        <v>94</v>
      </c>
      <c r="I11" s="20">
        <v>15</v>
      </c>
      <c r="J11" s="88">
        <f t="shared" si="1"/>
        <v>91.841</v>
      </c>
      <c r="K11" s="57">
        <f t="shared" si="2"/>
        <v>8</v>
      </c>
      <c r="L11" s="89" t="s">
        <v>41</v>
      </c>
      <c r="M11" s="90">
        <v>490</v>
      </c>
      <c r="N11" s="91" t="s">
        <v>21</v>
      </c>
      <c r="O11" s="92"/>
      <c r="P11" s="92"/>
      <c r="Q11" s="94"/>
    </row>
    <row r="12" ht="20" customHeight="1" spans="1:17">
      <c r="A12" s="57">
        <v>9</v>
      </c>
      <c r="B12" s="57" t="s">
        <v>42</v>
      </c>
      <c r="C12" s="57" t="s">
        <v>43</v>
      </c>
      <c r="D12" s="9">
        <v>94.93</v>
      </c>
      <c r="E12" s="57">
        <f t="shared" si="0"/>
        <v>15</v>
      </c>
      <c r="F12" s="57">
        <v>89</v>
      </c>
      <c r="G12" s="57">
        <v>3</v>
      </c>
      <c r="H12" s="20">
        <v>74</v>
      </c>
      <c r="I12" s="20">
        <v>47</v>
      </c>
      <c r="J12" s="88">
        <f t="shared" si="1"/>
        <v>91.651</v>
      </c>
      <c r="K12" s="57">
        <f t="shared" si="2"/>
        <v>9</v>
      </c>
      <c r="L12" s="89" t="s">
        <v>44</v>
      </c>
      <c r="M12" s="90">
        <v>441</v>
      </c>
      <c r="N12" s="91" t="s">
        <v>21</v>
      </c>
      <c r="O12" s="92"/>
      <c r="P12" s="92"/>
      <c r="Q12" s="94"/>
    </row>
    <row r="13" ht="20" customHeight="1" spans="1:17">
      <c r="A13" s="57">
        <v>10</v>
      </c>
      <c r="B13" s="57" t="s">
        <v>45</v>
      </c>
      <c r="C13" s="57" t="s">
        <v>46</v>
      </c>
      <c r="D13" s="9">
        <v>97.3</v>
      </c>
      <c r="E13" s="57">
        <f t="shared" si="0"/>
        <v>11</v>
      </c>
      <c r="F13" s="57">
        <v>74.5</v>
      </c>
      <c r="G13" s="57">
        <v>21</v>
      </c>
      <c r="H13" s="20">
        <v>82</v>
      </c>
      <c r="I13" s="20">
        <v>31</v>
      </c>
      <c r="J13" s="88">
        <f t="shared" si="1"/>
        <v>91.21</v>
      </c>
      <c r="K13" s="57">
        <f t="shared" si="2"/>
        <v>10</v>
      </c>
      <c r="L13" s="89" t="s">
        <v>47</v>
      </c>
      <c r="M13" s="90">
        <v>500</v>
      </c>
      <c r="N13" s="91" t="s">
        <v>21</v>
      </c>
      <c r="O13" s="92"/>
      <c r="P13" s="92"/>
      <c r="Q13" s="94"/>
    </row>
    <row r="14" ht="20" customHeight="1" spans="1:17">
      <c r="A14" s="57">
        <v>11</v>
      </c>
      <c r="B14" s="57" t="s">
        <v>48</v>
      </c>
      <c r="C14" s="57" t="s">
        <v>49</v>
      </c>
      <c r="D14" s="9">
        <v>92.35</v>
      </c>
      <c r="E14" s="57">
        <f t="shared" si="0"/>
        <v>23</v>
      </c>
      <c r="F14" s="57">
        <v>82.5</v>
      </c>
      <c r="G14" s="57">
        <v>10</v>
      </c>
      <c r="H14" s="20">
        <v>100</v>
      </c>
      <c r="I14" s="20">
        <v>1</v>
      </c>
      <c r="J14" s="88">
        <f t="shared" si="1"/>
        <v>91.145</v>
      </c>
      <c r="K14" s="57">
        <f t="shared" si="2"/>
        <v>11</v>
      </c>
      <c r="L14" s="89" t="s">
        <v>50</v>
      </c>
      <c r="M14" s="90">
        <v>476</v>
      </c>
      <c r="N14" s="91" t="s">
        <v>21</v>
      </c>
      <c r="O14" s="92"/>
      <c r="P14" s="92"/>
      <c r="Q14" s="94"/>
    </row>
    <row r="15" ht="20" customHeight="1" spans="1:17">
      <c r="A15" s="57">
        <v>12</v>
      </c>
      <c r="B15" s="57" t="s">
        <v>51</v>
      </c>
      <c r="C15" s="57" t="s">
        <v>52</v>
      </c>
      <c r="D15" s="9">
        <v>90.37</v>
      </c>
      <c r="E15" s="57">
        <f t="shared" si="0"/>
        <v>28</v>
      </c>
      <c r="F15" s="57">
        <v>85.5</v>
      </c>
      <c r="G15" s="57">
        <v>6</v>
      </c>
      <c r="H15" s="20">
        <v>100</v>
      </c>
      <c r="I15" s="20">
        <v>1</v>
      </c>
      <c r="J15" s="88">
        <f t="shared" si="1"/>
        <v>90.359</v>
      </c>
      <c r="K15" s="57">
        <f t="shared" si="2"/>
        <v>12</v>
      </c>
      <c r="L15" s="89" t="s">
        <v>53</v>
      </c>
      <c r="M15" s="90">
        <v>469</v>
      </c>
      <c r="N15" s="91" t="s">
        <v>21</v>
      </c>
      <c r="O15" s="92"/>
      <c r="P15" s="92"/>
      <c r="Q15" s="94"/>
    </row>
    <row r="16" ht="20" customHeight="1" spans="1:17">
      <c r="A16" s="57">
        <v>13</v>
      </c>
      <c r="B16" s="57" t="s">
        <v>54</v>
      </c>
      <c r="C16" s="57" t="s">
        <v>55</v>
      </c>
      <c r="D16" s="9">
        <v>98.66</v>
      </c>
      <c r="E16" s="57">
        <f t="shared" si="0"/>
        <v>8</v>
      </c>
      <c r="F16" s="57">
        <v>64.5</v>
      </c>
      <c r="G16" s="57">
        <v>98</v>
      </c>
      <c r="H16" s="20">
        <v>82</v>
      </c>
      <c r="I16" s="20">
        <v>31</v>
      </c>
      <c r="J16" s="88">
        <f t="shared" si="1"/>
        <v>90.162</v>
      </c>
      <c r="K16" s="57">
        <f t="shared" si="2"/>
        <v>13</v>
      </c>
      <c r="L16" s="89" t="s">
        <v>56</v>
      </c>
      <c r="M16" s="90">
        <v>481</v>
      </c>
      <c r="N16" s="91" t="s">
        <v>21</v>
      </c>
      <c r="O16" s="92"/>
      <c r="P16" s="92"/>
      <c r="Q16" s="94"/>
    </row>
    <row r="17" ht="20" customHeight="1" spans="1:17">
      <c r="A17" s="57">
        <v>14</v>
      </c>
      <c r="B17" s="57" t="s">
        <v>57</v>
      </c>
      <c r="C17" s="57" t="s">
        <v>58</v>
      </c>
      <c r="D17" s="9">
        <v>91.72</v>
      </c>
      <c r="E17" s="57">
        <f t="shared" si="0"/>
        <v>24</v>
      </c>
      <c r="F17" s="57">
        <v>78</v>
      </c>
      <c r="G17" s="57">
        <v>13</v>
      </c>
      <c r="H17" s="20">
        <v>100</v>
      </c>
      <c r="I17" s="20">
        <v>1</v>
      </c>
      <c r="J17" s="88">
        <f t="shared" si="1"/>
        <v>89.804</v>
      </c>
      <c r="K17" s="57">
        <f t="shared" si="2"/>
        <v>14</v>
      </c>
      <c r="L17" s="89" t="s">
        <v>59</v>
      </c>
      <c r="M17" s="90">
        <v>463</v>
      </c>
      <c r="N17" s="91" t="s">
        <v>21</v>
      </c>
      <c r="O17" s="92"/>
      <c r="P17" s="92"/>
      <c r="Q17" s="94"/>
    </row>
    <row r="18" ht="20" customHeight="1" spans="1:17">
      <c r="A18" s="57">
        <v>15</v>
      </c>
      <c r="B18" s="57" t="s">
        <v>60</v>
      </c>
      <c r="C18" s="57" t="s">
        <v>61</v>
      </c>
      <c r="D18" s="9">
        <v>88.57</v>
      </c>
      <c r="E18" s="57">
        <f t="shared" si="0"/>
        <v>39</v>
      </c>
      <c r="F18" s="57">
        <v>88.5</v>
      </c>
      <c r="G18" s="57">
        <v>4</v>
      </c>
      <c r="H18" s="20">
        <v>100</v>
      </c>
      <c r="I18" s="20">
        <v>1</v>
      </c>
      <c r="J18" s="88">
        <f t="shared" si="1"/>
        <v>89.699</v>
      </c>
      <c r="K18" s="57">
        <f t="shared" si="2"/>
        <v>15</v>
      </c>
      <c r="L18" s="89" t="s">
        <v>62</v>
      </c>
      <c r="M18" s="90">
        <v>465</v>
      </c>
      <c r="N18" s="91" t="s">
        <v>24</v>
      </c>
      <c r="O18" s="92"/>
      <c r="P18" s="92"/>
      <c r="Q18" s="94"/>
    </row>
    <row r="19" ht="20" customHeight="1" spans="1:17">
      <c r="A19" s="57">
        <v>16</v>
      </c>
      <c r="B19" s="57" t="s">
        <v>63</v>
      </c>
      <c r="C19" s="57" t="s">
        <v>64</v>
      </c>
      <c r="D19" s="9">
        <v>89.24</v>
      </c>
      <c r="E19" s="57">
        <f t="shared" si="0"/>
        <v>34</v>
      </c>
      <c r="F19" s="57">
        <v>89.5</v>
      </c>
      <c r="G19" s="57">
        <v>2</v>
      </c>
      <c r="H19" s="20">
        <v>91</v>
      </c>
      <c r="I19" s="20">
        <v>22</v>
      </c>
      <c r="J19" s="88">
        <f t="shared" si="1"/>
        <v>89.468</v>
      </c>
      <c r="K19" s="57">
        <f t="shared" si="2"/>
        <v>16</v>
      </c>
      <c r="L19" s="89" t="s">
        <v>65</v>
      </c>
      <c r="M19" s="90">
        <v>452</v>
      </c>
      <c r="N19" s="91" t="s">
        <v>21</v>
      </c>
      <c r="O19" s="92"/>
      <c r="P19" s="92"/>
      <c r="Q19" s="94"/>
    </row>
    <row r="20" ht="20" customHeight="1" spans="1:17">
      <c r="A20" s="57">
        <v>17</v>
      </c>
      <c r="B20" s="57" t="s">
        <v>66</v>
      </c>
      <c r="C20" s="57" t="s">
        <v>67</v>
      </c>
      <c r="D20" s="9">
        <v>94.41</v>
      </c>
      <c r="E20" s="57">
        <f t="shared" si="0"/>
        <v>17</v>
      </c>
      <c r="F20" s="57">
        <v>76</v>
      </c>
      <c r="G20" s="57">
        <v>20</v>
      </c>
      <c r="H20" s="20">
        <v>80</v>
      </c>
      <c r="I20" s="20">
        <v>37</v>
      </c>
      <c r="J20" s="88">
        <f t="shared" si="1"/>
        <v>89.287</v>
      </c>
      <c r="K20" s="57">
        <f t="shared" si="2"/>
        <v>17</v>
      </c>
      <c r="L20" s="89" t="s">
        <v>68</v>
      </c>
      <c r="M20" s="90">
        <v>448</v>
      </c>
      <c r="N20" s="91" t="s">
        <v>21</v>
      </c>
      <c r="O20" s="92"/>
      <c r="P20" s="92"/>
      <c r="Q20" s="94"/>
    </row>
    <row r="21" ht="20" customHeight="1" spans="1:17">
      <c r="A21" s="57">
        <v>18</v>
      </c>
      <c r="B21" s="57" t="s">
        <v>69</v>
      </c>
      <c r="C21" s="57" t="s">
        <v>70</v>
      </c>
      <c r="D21" s="9">
        <v>99.91</v>
      </c>
      <c r="E21" s="57">
        <f t="shared" si="0"/>
        <v>6</v>
      </c>
      <c r="F21" s="57">
        <v>65</v>
      </c>
      <c r="G21" s="57">
        <v>89</v>
      </c>
      <c r="H21" s="20">
        <v>53</v>
      </c>
      <c r="I21" s="20">
        <v>126</v>
      </c>
      <c r="J21" s="88">
        <f t="shared" si="1"/>
        <v>88.237</v>
      </c>
      <c r="K21" s="57">
        <f t="shared" si="2"/>
        <v>18</v>
      </c>
      <c r="L21" s="89" t="s">
        <v>71</v>
      </c>
      <c r="M21" s="90">
        <v>489</v>
      </c>
      <c r="N21" s="91" t="s">
        <v>21</v>
      </c>
      <c r="O21" s="92"/>
      <c r="P21" s="92"/>
      <c r="Q21" s="94"/>
    </row>
    <row r="22" ht="20" customHeight="1" spans="1:17">
      <c r="A22" s="57">
        <v>19</v>
      </c>
      <c r="B22" s="57" t="s">
        <v>72</v>
      </c>
      <c r="C22" s="57" t="s">
        <v>73</v>
      </c>
      <c r="D22" s="9">
        <v>93.24</v>
      </c>
      <c r="E22" s="57">
        <f t="shared" si="0"/>
        <v>19</v>
      </c>
      <c r="F22" s="57">
        <v>67.5</v>
      </c>
      <c r="G22" s="57">
        <v>59</v>
      </c>
      <c r="H22" s="20">
        <v>93</v>
      </c>
      <c r="I22" s="20">
        <v>16</v>
      </c>
      <c r="J22" s="88">
        <f t="shared" si="1"/>
        <v>88.068</v>
      </c>
      <c r="K22" s="57">
        <f t="shared" si="2"/>
        <v>19</v>
      </c>
      <c r="L22" s="89" t="s">
        <v>74</v>
      </c>
      <c r="M22" s="90">
        <v>524</v>
      </c>
      <c r="N22" s="91" t="s">
        <v>21</v>
      </c>
      <c r="O22" s="92"/>
      <c r="P22" s="92"/>
      <c r="Q22" s="94"/>
    </row>
    <row r="23" ht="20" customHeight="1" spans="1:17">
      <c r="A23" s="57">
        <v>20</v>
      </c>
      <c r="B23" s="57" t="s">
        <v>75</v>
      </c>
      <c r="C23" s="57" t="s">
        <v>76</v>
      </c>
      <c r="D23" s="9">
        <v>98.33</v>
      </c>
      <c r="E23" s="57">
        <f t="shared" si="0"/>
        <v>10</v>
      </c>
      <c r="F23" s="57">
        <v>63.5</v>
      </c>
      <c r="G23" s="57">
        <v>119</v>
      </c>
      <c r="H23" s="20">
        <v>54</v>
      </c>
      <c r="I23" s="20">
        <v>118</v>
      </c>
      <c r="J23" s="88">
        <f t="shared" si="1"/>
        <v>86.931</v>
      </c>
      <c r="K23" s="57">
        <f t="shared" si="2"/>
        <v>20</v>
      </c>
      <c r="L23" s="89" t="s">
        <v>56</v>
      </c>
      <c r="M23" s="90">
        <v>447</v>
      </c>
      <c r="N23" s="91" t="s">
        <v>21</v>
      </c>
      <c r="O23" s="92"/>
      <c r="P23" s="92"/>
      <c r="Q23" s="94"/>
    </row>
    <row r="24" ht="20" customHeight="1" spans="1:17">
      <c r="A24" s="57">
        <v>21</v>
      </c>
      <c r="B24" s="57" t="s">
        <v>77</v>
      </c>
      <c r="C24" s="57" t="s">
        <v>78</v>
      </c>
      <c r="D24" s="9">
        <v>94.57</v>
      </c>
      <c r="E24" s="57">
        <f t="shared" si="0"/>
        <v>16</v>
      </c>
      <c r="F24" s="57">
        <v>73</v>
      </c>
      <c r="G24" s="57">
        <v>24</v>
      </c>
      <c r="H24" s="20">
        <v>61</v>
      </c>
      <c r="I24" s="20">
        <v>79</v>
      </c>
      <c r="J24" s="88">
        <f t="shared" si="1"/>
        <v>86.899</v>
      </c>
      <c r="K24" s="57">
        <f t="shared" si="2"/>
        <v>21</v>
      </c>
      <c r="L24" s="89" t="s">
        <v>56</v>
      </c>
      <c r="M24" s="90">
        <v>470</v>
      </c>
      <c r="N24" s="91" t="s">
        <v>21</v>
      </c>
      <c r="O24" s="92"/>
      <c r="P24" s="92"/>
      <c r="Q24" s="94"/>
    </row>
    <row r="25" ht="20" customHeight="1" spans="1:17">
      <c r="A25" s="57">
        <v>22</v>
      </c>
      <c r="B25" s="57" t="s">
        <v>79</v>
      </c>
      <c r="C25" s="57" t="s">
        <v>80</v>
      </c>
      <c r="D25" s="9">
        <v>93.24</v>
      </c>
      <c r="E25" s="57">
        <f t="shared" si="0"/>
        <v>19</v>
      </c>
      <c r="F25" s="57">
        <v>68</v>
      </c>
      <c r="G25" s="57">
        <v>54</v>
      </c>
      <c r="H25" s="20">
        <v>76</v>
      </c>
      <c r="I25" s="20">
        <v>45</v>
      </c>
      <c r="J25" s="88">
        <f t="shared" si="1"/>
        <v>86.468</v>
      </c>
      <c r="K25" s="57">
        <f t="shared" si="2"/>
        <v>22</v>
      </c>
      <c r="L25" s="89" t="s">
        <v>81</v>
      </c>
      <c r="M25" s="90">
        <v>426</v>
      </c>
      <c r="N25" s="91" t="s">
        <v>21</v>
      </c>
      <c r="O25" s="92"/>
      <c r="P25" s="92"/>
      <c r="Q25" s="94"/>
    </row>
    <row r="26" ht="20" customHeight="1" spans="1:17">
      <c r="A26" s="57">
        <v>23</v>
      </c>
      <c r="B26" s="57" t="s">
        <v>82</v>
      </c>
      <c r="C26" s="57" t="s">
        <v>83</v>
      </c>
      <c r="D26" s="9">
        <v>90.2</v>
      </c>
      <c r="E26" s="57">
        <f t="shared" si="0"/>
        <v>29</v>
      </c>
      <c r="F26" s="57">
        <v>63</v>
      </c>
      <c r="G26" s="57">
        <v>126</v>
      </c>
      <c r="H26" s="20">
        <v>100</v>
      </c>
      <c r="I26" s="20">
        <v>1</v>
      </c>
      <c r="J26" s="88">
        <f t="shared" si="1"/>
        <v>85.74</v>
      </c>
      <c r="K26" s="57">
        <f t="shared" si="2"/>
        <v>23</v>
      </c>
      <c r="L26" s="89" t="s">
        <v>84</v>
      </c>
      <c r="M26" s="90">
        <v>343</v>
      </c>
      <c r="N26" s="91" t="s">
        <v>24</v>
      </c>
      <c r="O26" s="92"/>
      <c r="P26" s="92"/>
      <c r="Q26" s="94"/>
    </row>
    <row r="27" ht="20" customHeight="1" spans="1:17">
      <c r="A27" s="57">
        <v>24</v>
      </c>
      <c r="B27" s="57" t="s">
        <v>85</v>
      </c>
      <c r="C27" s="57" t="s">
        <v>86</v>
      </c>
      <c r="D27" s="9">
        <v>89.03</v>
      </c>
      <c r="E27" s="57">
        <f t="shared" si="0"/>
        <v>35</v>
      </c>
      <c r="F27" s="57">
        <v>66</v>
      </c>
      <c r="G27" s="57">
        <v>69</v>
      </c>
      <c r="H27" s="20">
        <v>100</v>
      </c>
      <c r="I27" s="20">
        <v>1</v>
      </c>
      <c r="J27" s="88">
        <f t="shared" si="1"/>
        <v>85.521</v>
      </c>
      <c r="K27" s="57">
        <f t="shared" si="2"/>
        <v>24</v>
      </c>
      <c r="L27" s="89" t="s">
        <v>44</v>
      </c>
      <c r="M27" s="90">
        <v>486</v>
      </c>
      <c r="N27" s="91" t="s">
        <v>21</v>
      </c>
      <c r="O27" s="92"/>
      <c r="P27" s="92"/>
      <c r="Q27" s="94"/>
    </row>
    <row r="28" ht="20" customHeight="1" spans="1:17">
      <c r="A28" s="57">
        <v>25</v>
      </c>
      <c r="B28" s="57" t="s">
        <v>87</v>
      </c>
      <c r="C28" s="57" t="s">
        <v>88</v>
      </c>
      <c r="D28" s="9">
        <v>92.95</v>
      </c>
      <c r="E28" s="57">
        <f t="shared" si="0"/>
        <v>22</v>
      </c>
      <c r="F28" s="57">
        <v>71.5</v>
      </c>
      <c r="G28" s="57">
        <v>31</v>
      </c>
      <c r="H28" s="20">
        <v>55</v>
      </c>
      <c r="I28" s="20">
        <v>111</v>
      </c>
      <c r="J28" s="88">
        <f t="shared" si="1"/>
        <v>84.865</v>
      </c>
      <c r="K28" s="57">
        <f t="shared" si="2"/>
        <v>25</v>
      </c>
      <c r="L28" s="89" t="s">
        <v>89</v>
      </c>
      <c r="M28" s="90">
        <v>486</v>
      </c>
      <c r="N28" s="91" t="s">
        <v>21</v>
      </c>
      <c r="O28" s="92"/>
      <c r="P28" s="92"/>
      <c r="Q28" s="94"/>
    </row>
    <row r="29" ht="20" customHeight="1" spans="1:17">
      <c r="A29" s="57">
        <v>26</v>
      </c>
      <c r="B29" s="57" t="s">
        <v>90</v>
      </c>
      <c r="C29" s="57" t="s">
        <v>91</v>
      </c>
      <c r="D29" s="9">
        <v>93.87</v>
      </c>
      <c r="E29" s="57">
        <f t="shared" si="0"/>
        <v>18</v>
      </c>
      <c r="F29" s="57">
        <v>68.5</v>
      </c>
      <c r="G29" s="57">
        <v>48</v>
      </c>
      <c r="H29" s="20">
        <v>54</v>
      </c>
      <c r="I29" s="20">
        <v>118</v>
      </c>
      <c r="J29" s="88">
        <f t="shared" si="1"/>
        <v>84.809</v>
      </c>
      <c r="K29" s="57">
        <f t="shared" si="2"/>
        <v>26</v>
      </c>
      <c r="L29" s="89" t="s">
        <v>44</v>
      </c>
      <c r="M29" s="90">
        <v>485</v>
      </c>
      <c r="N29" s="91" t="s">
        <v>21</v>
      </c>
      <c r="O29" s="92"/>
      <c r="P29" s="92"/>
      <c r="Q29" s="94"/>
    </row>
    <row r="30" ht="20" customHeight="1" spans="1:17">
      <c r="A30" s="57">
        <v>27</v>
      </c>
      <c r="B30" s="57" t="s">
        <v>92</v>
      </c>
      <c r="C30" s="57" t="s">
        <v>93</v>
      </c>
      <c r="D30" s="9">
        <v>88.89</v>
      </c>
      <c r="E30" s="57">
        <f t="shared" si="0"/>
        <v>37</v>
      </c>
      <c r="F30" s="57">
        <v>72.5</v>
      </c>
      <c r="G30" s="57">
        <v>28</v>
      </c>
      <c r="H30" s="20">
        <v>79</v>
      </c>
      <c r="I30" s="20">
        <v>40</v>
      </c>
      <c r="J30" s="88">
        <f t="shared" si="1"/>
        <v>84.623</v>
      </c>
      <c r="K30" s="57">
        <f t="shared" si="2"/>
        <v>27</v>
      </c>
      <c r="L30" s="89" t="s">
        <v>94</v>
      </c>
      <c r="M30" s="90">
        <v>439</v>
      </c>
      <c r="N30" s="91" t="s">
        <v>21</v>
      </c>
      <c r="O30" s="92"/>
      <c r="P30" s="92"/>
      <c r="Q30" s="94"/>
    </row>
    <row r="31" ht="20" customHeight="1" spans="1:17">
      <c r="A31" s="57">
        <v>28</v>
      </c>
      <c r="B31" s="57" t="s">
        <v>95</v>
      </c>
      <c r="C31" s="57" t="s">
        <v>96</v>
      </c>
      <c r="D31" s="9">
        <v>95.64</v>
      </c>
      <c r="E31" s="57">
        <f t="shared" si="0"/>
        <v>13</v>
      </c>
      <c r="F31" s="57">
        <v>60</v>
      </c>
      <c r="G31" s="57">
        <v>187</v>
      </c>
      <c r="H31" s="20">
        <v>56</v>
      </c>
      <c r="I31" s="20">
        <v>104</v>
      </c>
      <c r="J31" s="88">
        <f t="shared" si="1"/>
        <v>84.548</v>
      </c>
      <c r="K31" s="57">
        <f t="shared" si="2"/>
        <v>28</v>
      </c>
      <c r="L31" s="89">
        <v>3.07</v>
      </c>
      <c r="M31" s="90">
        <v>462</v>
      </c>
      <c r="N31" s="91" t="s">
        <v>21</v>
      </c>
      <c r="O31" s="92"/>
      <c r="P31" s="92"/>
      <c r="Q31" s="94"/>
    </row>
    <row r="32" ht="20" customHeight="1" spans="1:17">
      <c r="A32" s="57">
        <v>29</v>
      </c>
      <c r="B32" s="57" t="s">
        <v>97</v>
      </c>
      <c r="C32" s="57" t="s">
        <v>98</v>
      </c>
      <c r="D32" s="9">
        <v>86.35</v>
      </c>
      <c r="E32" s="57">
        <f t="shared" si="0"/>
        <v>50</v>
      </c>
      <c r="F32" s="57">
        <v>73</v>
      </c>
      <c r="G32" s="57">
        <v>24</v>
      </c>
      <c r="H32" s="20">
        <v>95</v>
      </c>
      <c r="I32" s="20">
        <v>14</v>
      </c>
      <c r="J32" s="88">
        <f t="shared" si="1"/>
        <v>84.545</v>
      </c>
      <c r="K32" s="57">
        <f t="shared" si="2"/>
        <v>29</v>
      </c>
      <c r="L32" s="89" t="s">
        <v>99</v>
      </c>
      <c r="M32" s="90">
        <v>452</v>
      </c>
      <c r="N32" s="91" t="s">
        <v>21</v>
      </c>
      <c r="O32" s="92"/>
      <c r="P32" s="92"/>
      <c r="Q32" s="94"/>
    </row>
    <row r="33" ht="20" customHeight="1" spans="1:17">
      <c r="A33" s="57">
        <v>30</v>
      </c>
      <c r="B33" s="57" t="s">
        <v>100</v>
      </c>
      <c r="C33" s="57" t="s">
        <v>101</v>
      </c>
      <c r="D33" s="9">
        <v>82.06</v>
      </c>
      <c r="E33" s="57">
        <f t="shared" si="0"/>
        <v>85</v>
      </c>
      <c r="F33" s="57">
        <v>85.5</v>
      </c>
      <c r="G33" s="57">
        <v>6</v>
      </c>
      <c r="H33" s="20">
        <v>100</v>
      </c>
      <c r="I33" s="20">
        <v>1</v>
      </c>
      <c r="J33" s="88">
        <f t="shared" si="1"/>
        <v>84.542</v>
      </c>
      <c r="K33" s="57">
        <f t="shared" si="2"/>
        <v>30</v>
      </c>
      <c r="L33" s="89" t="s">
        <v>102</v>
      </c>
      <c r="M33" s="90">
        <v>426</v>
      </c>
      <c r="N33" s="91" t="s">
        <v>24</v>
      </c>
      <c r="O33" s="92"/>
      <c r="P33" s="92"/>
      <c r="Q33" s="94"/>
    </row>
    <row r="34" ht="20" customHeight="1" spans="1:17">
      <c r="A34" s="57">
        <v>31</v>
      </c>
      <c r="B34" s="57" t="s">
        <v>103</v>
      </c>
      <c r="C34" s="57" t="s">
        <v>104</v>
      </c>
      <c r="D34" s="9">
        <v>96.06</v>
      </c>
      <c r="E34" s="57">
        <f t="shared" si="0"/>
        <v>12</v>
      </c>
      <c r="F34" s="57">
        <v>61</v>
      </c>
      <c r="G34" s="57">
        <v>166</v>
      </c>
      <c r="H34" s="20">
        <v>50</v>
      </c>
      <c r="I34" s="20">
        <v>144</v>
      </c>
      <c r="J34" s="88">
        <f t="shared" si="1"/>
        <v>84.442</v>
      </c>
      <c r="K34" s="57">
        <f t="shared" si="2"/>
        <v>31</v>
      </c>
      <c r="L34" s="89" t="s">
        <v>53</v>
      </c>
      <c r="M34" s="90"/>
      <c r="N34" s="91" t="s">
        <v>21</v>
      </c>
      <c r="O34" s="92"/>
      <c r="P34" s="92"/>
      <c r="Q34" s="94"/>
    </row>
    <row r="35" ht="20" customHeight="1" spans="1:17">
      <c r="A35" s="57">
        <v>32</v>
      </c>
      <c r="B35" s="57" t="s">
        <v>105</v>
      </c>
      <c r="C35" s="57" t="s">
        <v>106</v>
      </c>
      <c r="D35" s="9">
        <v>93.13</v>
      </c>
      <c r="E35" s="57">
        <f t="shared" si="0"/>
        <v>21</v>
      </c>
      <c r="F35" s="57">
        <v>63.5</v>
      </c>
      <c r="G35" s="57">
        <v>119</v>
      </c>
      <c r="H35" s="20">
        <v>64</v>
      </c>
      <c r="I35" s="20">
        <v>69</v>
      </c>
      <c r="J35" s="88">
        <f t="shared" si="1"/>
        <v>84.291</v>
      </c>
      <c r="K35" s="57">
        <f t="shared" si="2"/>
        <v>32</v>
      </c>
      <c r="L35" s="89" t="s">
        <v>107</v>
      </c>
      <c r="M35" s="90">
        <v>437</v>
      </c>
      <c r="N35" s="91" t="s">
        <v>21</v>
      </c>
      <c r="O35" s="92"/>
      <c r="P35" s="92"/>
      <c r="Q35" s="94"/>
    </row>
    <row r="36" ht="20" customHeight="1" spans="1:17">
      <c r="A36" s="57">
        <v>33</v>
      </c>
      <c r="B36" s="57" t="s">
        <v>108</v>
      </c>
      <c r="C36" s="57" t="s">
        <v>109</v>
      </c>
      <c r="D36" s="9">
        <v>87.28</v>
      </c>
      <c r="E36" s="57">
        <f t="shared" si="0"/>
        <v>43</v>
      </c>
      <c r="F36" s="57">
        <v>69</v>
      </c>
      <c r="G36" s="57">
        <v>42</v>
      </c>
      <c r="H36" s="20">
        <v>93</v>
      </c>
      <c r="I36" s="20">
        <v>16</v>
      </c>
      <c r="J36" s="88">
        <f t="shared" si="1"/>
        <v>84.196</v>
      </c>
      <c r="K36" s="57">
        <f t="shared" si="2"/>
        <v>33</v>
      </c>
      <c r="L36" s="89" t="s">
        <v>110</v>
      </c>
      <c r="M36" s="90">
        <v>415</v>
      </c>
      <c r="N36" s="91" t="s">
        <v>21</v>
      </c>
      <c r="O36" s="92"/>
      <c r="P36" s="92"/>
      <c r="Q36" s="94"/>
    </row>
    <row r="37" ht="20" customHeight="1" spans="1:17">
      <c r="A37" s="57">
        <v>34</v>
      </c>
      <c r="B37" s="57" t="s">
        <v>111</v>
      </c>
      <c r="C37" s="57" t="s">
        <v>112</v>
      </c>
      <c r="D37" s="9">
        <v>90.17</v>
      </c>
      <c r="E37" s="57">
        <f t="shared" si="0"/>
        <v>30</v>
      </c>
      <c r="F37" s="57">
        <v>63.5</v>
      </c>
      <c r="G37" s="57">
        <v>119</v>
      </c>
      <c r="H37" s="20">
        <v>83</v>
      </c>
      <c r="I37" s="20">
        <v>29</v>
      </c>
      <c r="J37" s="88">
        <f t="shared" si="1"/>
        <v>84.119</v>
      </c>
      <c r="K37" s="57">
        <f t="shared" si="2"/>
        <v>34</v>
      </c>
      <c r="L37" s="89" t="s">
        <v>113</v>
      </c>
      <c r="M37" s="90">
        <v>522</v>
      </c>
      <c r="N37" s="91" t="s">
        <v>21</v>
      </c>
      <c r="O37" s="92"/>
      <c r="P37" s="92"/>
      <c r="Q37" s="94"/>
    </row>
    <row r="38" ht="20" customHeight="1" spans="1:17">
      <c r="A38" s="57">
        <v>35</v>
      </c>
      <c r="B38" s="57" t="s">
        <v>114</v>
      </c>
      <c r="C38" s="57" t="s">
        <v>115</v>
      </c>
      <c r="D38" s="9">
        <v>87.16</v>
      </c>
      <c r="E38" s="57">
        <f t="shared" si="0"/>
        <v>45</v>
      </c>
      <c r="F38" s="57">
        <v>73</v>
      </c>
      <c r="G38" s="57">
        <v>24</v>
      </c>
      <c r="H38" s="20">
        <v>82</v>
      </c>
      <c r="I38" s="20">
        <v>31</v>
      </c>
      <c r="J38" s="88">
        <f t="shared" si="1"/>
        <v>83.812</v>
      </c>
      <c r="K38" s="57">
        <f t="shared" si="2"/>
        <v>35</v>
      </c>
      <c r="L38" s="89" t="s">
        <v>68</v>
      </c>
      <c r="M38" s="90">
        <v>449</v>
      </c>
      <c r="N38" s="91" t="s">
        <v>21</v>
      </c>
      <c r="O38" s="92"/>
      <c r="P38" s="92"/>
      <c r="Q38" s="94"/>
    </row>
    <row r="39" ht="20" customHeight="1" spans="1:17">
      <c r="A39" s="57">
        <v>36</v>
      </c>
      <c r="B39" s="57" t="s">
        <v>116</v>
      </c>
      <c r="C39" s="57" t="s">
        <v>117</v>
      </c>
      <c r="D39" s="9">
        <v>85.05</v>
      </c>
      <c r="E39" s="57">
        <f t="shared" si="0"/>
        <v>59</v>
      </c>
      <c r="F39" s="57">
        <v>76.5</v>
      </c>
      <c r="G39" s="57">
        <v>17</v>
      </c>
      <c r="H39" s="20">
        <v>80</v>
      </c>
      <c r="I39" s="20">
        <v>37</v>
      </c>
      <c r="J39" s="88">
        <f t="shared" si="1"/>
        <v>82.835</v>
      </c>
      <c r="K39" s="57">
        <f t="shared" si="2"/>
        <v>36</v>
      </c>
      <c r="L39" s="89" t="s">
        <v>102</v>
      </c>
      <c r="M39" s="90">
        <v>436</v>
      </c>
      <c r="N39" s="91" t="s">
        <v>24</v>
      </c>
      <c r="O39" s="92"/>
      <c r="P39" s="92"/>
      <c r="Q39" s="94"/>
    </row>
    <row r="40" ht="20" customHeight="1" spans="1:17">
      <c r="A40" s="57">
        <v>37</v>
      </c>
      <c r="B40" s="57" t="s">
        <v>118</v>
      </c>
      <c r="C40" s="57" t="s">
        <v>119</v>
      </c>
      <c r="D40" s="9">
        <v>90.04</v>
      </c>
      <c r="E40" s="57">
        <f t="shared" si="0"/>
        <v>32</v>
      </c>
      <c r="F40" s="57">
        <v>65.5</v>
      </c>
      <c r="G40" s="57">
        <v>80</v>
      </c>
      <c r="H40" s="20">
        <v>67</v>
      </c>
      <c r="I40" s="20">
        <v>59</v>
      </c>
      <c r="J40" s="88">
        <f t="shared" si="1"/>
        <v>82.828</v>
      </c>
      <c r="K40" s="57">
        <f t="shared" si="2"/>
        <v>37</v>
      </c>
      <c r="L40" s="89" t="s">
        <v>120</v>
      </c>
      <c r="M40" s="90">
        <v>456</v>
      </c>
      <c r="N40" s="91" t="s">
        <v>21</v>
      </c>
      <c r="O40" s="92"/>
      <c r="P40" s="92"/>
      <c r="Q40" s="94"/>
    </row>
    <row r="41" ht="20" customHeight="1" spans="1:17">
      <c r="A41" s="57">
        <v>38</v>
      </c>
      <c r="B41" s="57" t="s">
        <v>121</v>
      </c>
      <c r="C41" s="57" t="s">
        <v>122</v>
      </c>
      <c r="D41" s="9">
        <v>86.1</v>
      </c>
      <c r="E41" s="57">
        <f t="shared" si="0"/>
        <v>53</v>
      </c>
      <c r="F41" s="57">
        <v>67</v>
      </c>
      <c r="G41" s="57">
        <v>61</v>
      </c>
      <c r="H41" s="20">
        <v>91</v>
      </c>
      <c r="I41" s="20">
        <v>22</v>
      </c>
      <c r="J41" s="88">
        <f t="shared" si="1"/>
        <v>82.77</v>
      </c>
      <c r="K41" s="57">
        <f t="shared" si="2"/>
        <v>38</v>
      </c>
      <c r="L41" s="89" t="s">
        <v>123</v>
      </c>
      <c r="M41" s="90">
        <v>458</v>
      </c>
      <c r="N41" s="91" t="s">
        <v>21</v>
      </c>
      <c r="O41" s="92"/>
      <c r="P41" s="92"/>
      <c r="Q41" s="94"/>
    </row>
    <row r="42" ht="20" customHeight="1" spans="1:17">
      <c r="A42" s="57">
        <v>39</v>
      </c>
      <c r="B42" s="57" t="s">
        <v>124</v>
      </c>
      <c r="C42" s="57" t="s">
        <v>125</v>
      </c>
      <c r="D42" s="9">
        <v>90.55</v>
      </c>
      <c r="E42" s="57">
        <f t="shared" si="0"/>
        <v>26</v>
      </c>
      <c r="F42" s="57">
        <v>65</v>
      </c>
      <c r="G42" s="57">
        <v>89</v>
      </c>
      <c r="H42" s="20">
        <v>63</v>
      </c>
      <c r="I42" s="20">
        <v>73</v>
      </c>
      <c r="J42" s="88">
        <f t="shared" si="1"/>
        <v>82.685</v>
      </c>
      <c r="K42" s="57">
        <f t="shared" si="2"/>
        <v>39</v>
      </c>
      <c r="L42" s="89" t="s">
        <v>126</v>
      </c>
      <c r="M42" s="90">
        <v>464</v>
      </c>
      <c r="N42" s="91" t="s">
        <v>21</v>
      </c>
      <c r="O42" s="92"/>
      <c r="P42" s="92"/>
      <c r="Q42" s="94"/>
    </row>
    <row r="43" ht="20" customHeight="1" spans="1:17">
      <c r="A43" s="57">
        <v>40</v>
      </c>
      <c r="B43" s="57" t="s">
        <v>127</v>
      </c>
      <c r="C43" s="57" t="s">
        <v>128</v>
      </c>
      <c r="D43" s="9">
        <v>86.34</v>
      </c>
      <c r="E43" s="57">
        <f t="shared" si="0"/>
        <v>51</v>
      </c>
      <c r="F43" s="57">
        <v>74</v>
      </c>
      <c r="G43" s="57">
        <v>22</v>
      </c>
      <c r="H43" s="20">
        <v>73</v>
      </c>
      <c r="I43" s="20">
        <v>52</v>
      </c>
      <c r="J43" s="88">
        <f t="shared" si="1"/>
        <v>82.538</v>
      </c>
      <c r="K43" s="57">
        <f t="shared" si="2"/>
        <v>40</v>
      </c>
      <c r="L43" s="89" t="s">
        <v>129</v>
      </c>
      <c r="M43" s="90">
        <v>491</v>
      </c>
      <c r="N43" s="91" t="s">
        <v>21</v>
      </c>
      <c r="O43" s="92"/>
      <c r="P43" s="92"/>
      <c r="Q43" s="94"/>
    </row>
    <row r="44" ht="20" customHeight="1" spans="1:17">
      <c r="A44" s="57">
        <v>41</v>
      </c>
      <c r="B44" s="57" t="s">
        <v>130</v>
      </c>
      <c r="C44" s="57" t="s">
        <v>131</v>
      </c>
      <c r="D44" s="9">
        <v>90.39</v>
      </c>
      <c r="E44" s="57">
        <f t="shared" si="0"/>
        <v>27</v>
      </c>
      <c r="F44" s="57">
        <v>68</v>
      </c>
      <c r="G44" s="57">
        <v>54</v>
      </c>
      <c r="H44" s="20">
        <v>53</v>
      </c>
      <c r="I44" s="20">
        <v>126</v>
      </c>
      <c r="J44" s="88">
        <f t="shared" si="1"/>
        <v>82.173</v>
      </c>
      <c r="K44" s="57">
        <f t="shared" si="2"/>
        <v>41</v>
      </c>
      <c r="L44" s="89" t="s">
        <v>132</v>
      </c>
      <c r="M44" s="90">
        <v>448</v>
      </c>
      <c r="N44" s="91" t="s">
        <v>24</v>
      </c>
      <c r="O44" s="92"/>
      <c r="P44" s="92"/>
      <c r="Q44" s="94"/>
    </row>
    <row r="45" ht="20" customHeight="1" spans="1:17">
      <c r="A45" s="57">
        <v>42</v>
      </c>
      <c r="B45" s="57" t="s">
        <v>133</v>
      </c>
      <c r="C45" s="57" t="s">
        <v>134</v>
      </c>
      <c r="D45" s="9">
        <v>81.08</v>
      </c>
      <c r="E45" s="57">
        <f t="shared" si="0"/>
        <v>94</v>
      </c>
      <c r="F45" s="57">
        <v>77</v>
      </c>
      <c r="G45" s="57">
        <v>15</v>
      </c>
      <c r="H45" s="20">
        <v>100</v>
      </c>
      <c r="I45" s="20">
        <v>1</v>
      </c>
      <c r="J45" s="88">
        <f t="shared" si="1"/>
        <v>82.156</v>
      </c>
      <c r="K45" s="57">
        <f t="shared" si="2"/>
        <v>42</v>
      </c>
      <c r="L45" s="89" t="s">
        <v>135</v>
      </c>
      <c r="M45" s="90">
        <v>458</v>
      </c>
      <c r="N45" s="91" t="s">
        <v>21</v>
      </c>
      <c r="O45" s="92"/>
      <c r="P45" s="92"/>
      <c r="Q45" s="94"/>
    </row>
    <row r="46" ht="20" customHeight="1" spans="1:17">
      <c r="A46" s="57">
        <v>43</v>
      </c>
      <c r="B46" s="57" t="s">
        <v>136</v>
      </c>
      <c r="C46" s="57" t="s">
        <v>137</v>
      </c>
      <c r="D46" s="9">
        <v>82.63</v>
      </c>
      <c r="E46" s="57">
        <f t="shared" si="0"/>
        <v>82</v>
      </c>
      <c r="F46" s="57">
        <v>71</v>
      </c>
      <c r="G46" s="57">
        <v>32</v>
      </c>
      <c r="H46" s="20">
        <v>100</v>
      </c>
      <c r="I46" s="20">
        <v>1</v>
      </c>
      <c r="J46" s="88">
        <f t="shared" si="1"/>
        <v>82.041</v>
      </c>
      <c r="K46" s="57">
        <f t="shared" si="2"/>
        <v>43</v>
      </c>
      <c r="L46" s="89" t="s">
        <v>138</v>
      </c>
      <c r="M46" s="90">
        <v>475</v>
      </c>
      <c r="N46" s="91" t="s">
        <v>21</v>
      </c>
      <c r="O46" s="92"/>
      <c r="P46" s="92"/>
      <c r="Q46" s="94"/>
    </row>
    <row r="47" ht="20" customHeight="1" spans="1:17">
      <c r="A47" s="57">
        <v>44</v>
      </c>
      <c r="B47" s="57" t="s">
        <v>139</v>
      </c>
      <c r="C47" s="57" t="s">
        <v>140</v>
      </c>
      <c r="D47" s="9">
        <v>83.55</v>
      </c>
      <c r="E47" s="57">
        <f t="shared" si="0"/>
        <v>70</v>
      </c>
      <c r="F47" s="57">
        <v>71</v>
      </c>
      <c r="G47" s="57">
        <v>32</v>
      </c>
      <c r="H47" s="20">
        <v>93</v>
      </c>
      <c r="I47" s="20">
        <v>16</v>
      </c>
      <c r="J47" s="88">
        <f t="shared" si="1"/>
        <v>81.985</v>
      </c>
      <c r="K47" s="57">
        <f t="shared" si="2"/>
        <v>44</v>
      </c>
      <c r="L47" s="89" t="s">
        <v>141</v>
      </c>
      <c r="M47" s="90">
        <v>451</v>
      </c>
      <c r="N47" s="91" t="s">
        <v>21</v>
      </c>
      <c r="O47" s="92"/>
      <c r="P47" s="92"/>
      <c r="Q47" s="94"/>
    </row>
    <row r="48" ht="20" customHeight="1" spans="1:17">
      <c r="A48" s="57">
        <v>45</v>
      </c>
      <c r="B48" s="57" t="s">
        <v>142</v>
      </c>
      <c r="C48" s="57" t="s">
        <v>143</v>
      </c>
      <c r="D48" s="9">
        <v>89.02</v>
      </c>
      <c r="E48" s="57">
        <f t="shared" si="0"/>
        <v>36</v>
      </c>
      <c r="F48" s="57">
        <v>71</v>
      </c>
      <c r="G48" s="57">
        <v>32</v>
      </c>
      <c r="H48" s="20">
        <v>54</v>
      </c>
      <c r="I48" s="20">
        <v>118</v>
      </c>
      <c r="J48" s="88">
        <f t="shared" si="1"/>
        <v>81.914</v>
      </c>
      <c r="K48" s="57">
        <f t="shared" si="2"/>
        <v>45</v>
      </c>
      <c r="L48" s="89" t="s">
        <v>144</v>
      </c>
      <c r="M48" s="90"/>
      <c r="N48" s="91" t="s">
        <v>24</v>
      </c>
      <c r="O48" s="92"/>
      <c r="P48" s="92"/>
      <c r="Q48" s="94"/>
    </row>
    <row r="49" ht="20" customHeight="1" spans="1:17">
      <c r="A49" s="57">
        <v>46</v>
      </c>
      <c r="B49" s="57" t="s">
        <v>145</v>
      </c>
      <c r="C49" s="57" t="s">
        <v>146</v>
      </c>
      <c r="D49" s="9">
        <v>90.09</v>
      </c>
      <c r="E49" s="57">
        <f t="shared" si="0"/>
        <v>31</v>
      </c>
      <c r="F49" s="57">
        <v>67.5</v>
      </c>
      <c r="G49" s="57">
        <v>59</v>
      </c>
      <c r="H49" s="20">
        <v>53</v>
      </c>
      <c r="I49" s="20">
        <v>126</v>
      </c>
      <c r="J49" s="88">
        <f t="shared" si="1"/>
        <v>81.863</v>
      </c>
      <c r="K49" s="57">
        <f t="shared" si="2"/>
        <v>46</v>
      </c>
      <c r="L49" s="89" t="s">
        <v>147</v>
      </c>
      <c r="M49" s="90">
        <v>524</v>
      </c>
      <c r="N49" s="91" t="s">
        <v>21</v>
      </c>
      <c r="O49" s="92"/>
      <c r="P49" s="92"/>
      <c r="Q49" s="94"/>
    </row>
    <row r="50" ht="20" customHeight="1" spans="1:17">
      <c r="A50" s="57">
        <v>47</v>
      </c>
      <c r="B50" s="57" t="s">
        <v>148</v>
      </c>
      <c r="C50" s="57" t="s">
        <v>149</v>
      </c>
      <c r="D50" s="9">
        <v>87.1</v>
      </c>
      <c r="E50" s="57">
        <f t="shared" si="0"/>
        <v>46</v>
      </c>
      <c r="F50" s="57">
        <v>73.5</v>
      </c>
      <c r="G50" s="57">
        <v>23</v>
      </c>
      <c r="H50" s="20">
        <v>61</v>
      </c>
      <c r="I50" s="20">
        <v>79</v>
      </c>
      <c r="J50" s="88">
        <f t="shared" si="1"/>
        <v>81.77</v>
      </c>
      <c r="K50" s="57">
        <f t="shared" si="2"/>
        <v>47</v>
      </c>
      <c r="L50" s="89" t="s">
        <v>150</v>
      </c>
      <c r="M50" s="90">
        <v>530</v>
      </c>
      <c r="N50" s="91" t="s">
        <v>21</v>
      </c>
      <c r="O50" s="92"/>
      <c r="P50" s="92"/>
      <c r="Q50" s="94"/>
    </row>
    <row r="51" ht="20" customHeight="1" spans="1:17">
      <c r="A51" s="57">
        <v>48</v>
      </c>
      <c r="B51" s="57" t="s">
        <v>151</v>
      </c>
      <c r="C51" s="57" t="s">
        <v>152</v>
      </c>
      <c r="D51" s="9">
        <v>90.78</v>
      </c>
      <c r="E51" s="57">
        <f t="shared" si="0"/>
        <v>25</v>
      </c>
      <c r="F51" s="57">
        <v>63</v>
      </c>
      <c r="G51" s="57">
        <v>126</v>
      </c>
      <c r="H51" s="20">
        <v>56</v>
      </c>
      <c r="I51" s="20">
        <v>104</v>
      </c>
      <c r="J51" s="88">
        <f t="shared" si="1"/>
        <v>81.746</v>
      </c>
      <c r="K51" s="57">
        <f t="shared" si="2"/>
        <v>48</v>
      </c>
      <c r="L51" s="89" t="s">
        <v>153</v>
      </c>
      <c r="M51" s="90">
        <v>434</v>
      </c>
      <c r="N51" s="91" t="s">
        <v>21</v>
      </c>
      <c r="O51" s="92"/>
      <c r="P51" s="92"/>
      <c r="Q51" s="94"/>
    </row>
    <row r="52" ht="20" customHeight="1" spans="1:17">
      <c r="A52" s="57">
        <v>49</v>
      </c>
      <c r="B52" s="57" t="s">
        <v>154</v>
      </c>
      <c r="C52" s="57" t="s">
        <v>155</v>
      </c>
      <c r="D52" s="9">
        <v>86.74</v>
      </c>
      <c r="E52" s="57">
        <f t="shared" si="0"/>
        <v>48</v>
      </c>
      <c r="F52" s="57">
        <v>62.5</v>
      </c>
      <c r="G52" s="57">
        <v>143</v>
      </c>
      <c r="H52" s="20">
        <v>84</v>
      </c>
      <c r="I52" s="20">
        <v>27</v>
      </c>
      <c r="J52" s="88">
        <f t="shared" si="1"/>
        <v>81.618</v>
      </c>
      <c r="K52" s="57">
        <f t="shared" si="2"/>
        <v>49</v>
      </c>
      <c r="L52" s="89" t="s">
        <v>156</v>
      </c>
      <c r="M52" s="90">
        <v>451</v>
      </c>
      <c r="N52" s="91" t="s">
        <v>21</v>
      </c>
      <c r="O52" s="92"/>
      <c r="P52" s="92"/>
      <c r="Q52" s="94"/>
    </row>
    <row r="53" ht="20" customHeight="1" spans="1:17">
      <c r="A53" s="57">
        <v>50</v>
      </c>
      <c r="B53" s="57" t="s">
        <v>157</v>
      </c>
      <c r="C53" s="57" t="s">
        <v>158</v>
      </c>
      <c r="D53" s="9">
        <v>85.27</v>
      </c>
      <c r="E53" s="57">
        <f t="shared" si="0"/>
        <v>57</v>
      </c>
      <c r="F53" s="57">
        <v>72.5</v>
      </c>
      <c r="G53" s="57">
        <v>28</v>
      </c>
      <c r="H53" s="20">
        <v>74</v>
      </c>
      <c r="I53" s="20">
        <v>47</v>
      </c>
      <c r="J53" s="88">
        <f t="shared" si="1"/>
        <v>81.589</v>
      </c>
      <c r="K53" s="57">
        <f t="shared" si="2"/>
        <v>50</v>
      </c>
      <c r="L53" s="89" t="s">
        <v>113</v>
      </c>
      <c r="M53" s="90">
        <v>492</v>
      </c>
      <c r="N53" s="91" t="s">
        <v>21</v>
      </c>
      <c r="O53" s="92"/>
      <c r="P53" s="92"/>
      <c r="Q53" s="94"/>
    </row>
    <row r="54" ht="20" customHeight="1" spans="1:17">
      <c r="A54" s="57">
        <v>51</v>
      </c>
      <c r="B54" s="57" t="s">
        <v>159</v>
      </c>
      <c r="C54" s="57" t="s">
        <v>160</v>
      </c>
      <c r="D54" s="9">
        <v>85.85</v>
      </c>
      <c r="E54" s="57">
        <f t="shared" si="0"/>
        <v>56</v>
      </c>
      <c r="F54" s="57">
        <v>64</v>
      </c>
      <c r="G54" s="57">
        <v>111</v>
      </c>
      <c r="H54" s="20">
        <v>86</v>
      </c>
      <c r="I54" s="20">
        <v>26</v>
      </c>
      <c r="J54" s="88">
        <f t="shared" si="1"/>
        <v>81.495</v>
      </c>
      <c r="K54" s="57">
        <f t="shared" si="2"/>
        <v>51</v>
      </c>
      <c r="L54" s="89" t="s">
        <v>161</v>
      </c>
      <c r="M54" s="90">
        <v>495</v>
      </c>
      <c r="N54" s="91" t="s">
        <v>21</v>
      </c>
      <c r="O54" s="92"/>
      <c r="P54" s="92"/>
      <c r="Q54" s="94"/>
    </row>
    <row r="55" ht="20" customHeight="1" spans="1:17">
      <c r="A55" s="57">
        <v>52</v>
      </c>
      <c r="B55" s="57" t="s">
        <v>162</v>
      </c>
      <c r="C55" s="57" t="s">
        <v>163</v>
      </c>
      <c r="D55" s="9">
        <v>84.77</v>
      </c>
      <c r="E55" s="57">
        <f t="shared" si="0"/>
        <v>60</v>
      </c>
      <c r="F55" s="57">
        <v>70</v>
      </c>
      <c r="G55" s="57">
        <v>36</v>
      </c>
      <c r="H55" s="20">
        <v>81</v>
      </c>
      <c r="I55" s="20">
        <v>34</v>
      </c>
      <c r="J55" s="88">
        <f t="shared" si="1"/>
        <v>81.439</v>
      </c>
      <c r="K55" s="57">
        <f t="shared" si="2"/>
        <v>52</v>
      </c>
      <c r="L55" s="89" t="s">
        <v>164</v>
      </c>
      <c r="M55" s="90">
        <v>453</v>
      </c>
      <c r="N55" s="91" t="s">
        <v>21</v>
      </c>
      <c r="O55" s="92"/>
      <c r="P55" s="92"/>
      <c r="Q55" s="94"/>
    </row>
    <row r="56" ht="20" customHeight="1" spans="1:17">
      <c r="A56" s="57">
        <v>53</v>
      </c>
      <c r="B56" s="57" t="s">
        <v>165</v>
      </c>
      <c r="C56" s="57" t="s">
        <v>166</v>
      </c>
      <c r="D56" s="9">
        <v>83.73</v>
      </c>
      <c r="E56" s="57">
        <f t="shared" si="0"/>
        <v>68</v>
      </c>
      <c r="F56" s="57">
        <v>64</v>
      </c>
      <c r="G56" s="57">
        <v>111</v>
      </c>
      <c r="H56" s="20">
        <v>100</v>
      </c>
      <c r="I56" s="20">
        <v>1</v>
      </c>
      <c r="J56" s="88">
        <f t="shared" si="1"/>
        <v>81.411</v>
      </c>
      <c r="K56" s="57">
        <f t="shared" si="2"/>
        <v>53</v>
      </c>
      <c r="L56" s="89" t="s">
        <v>167</v>
      </c>
      <c r="M56" s="90">
        <v>514</v>
      </c>
      <c r="N56" s="91" t="s">
        <v>24</v>
      </c>
      <c r="O56" s="92"/>
      <c r="P56" s="92"/>
      <c r="Q56" s="94"/>
    </row>
    <row r="57" ht="20" customHeight="1" spans="1:17">
      <c r="A57" s="57">
        <v>54</v>
      </c>
      <c r="B57" s="57" t="s">
        <v>168</v>
      </c>
      <c r="C57" s="57" t="s">
        <v>169</v>
      </c>
      <c r="D57" s="9">
        <v>89.29</v>
      </c>
      <c r="E57" s="57">
        <f t="shared" si="0"/>
        <v>33</v>
      </c>
      <c r="F57" s="57">
        <v>64.5</v>
      </c>
      <c r="G57" s="57">
        <v>98</v>
      </c>
      <c r="H57" s="20">
        <v>60</v>
      </c>
      <c r="I57" s="20">
        <v>84</v>
      </c>
      <c r="J57" s="88">
        <f t="shared" si="1"/>
        <v>81.403</v>
      </c>
      <c r="K57" s="57">
        <f t="shared" si="2"/>
        <v>54</v>
      </c>
      <c r="L57" s="89" t="s">
        <v>170</v>
      </c>
      <c r="M57" s="90">
        <v>431</v>
      </c>
      <c r="N57" s="91" t="s">
        <v>21</v>
      </c>
      <c r="O57" s="92"/>
      <c r="P57" s="92"/>
      <c r="Q57" s="94"/>
    </row>
    <row r="58" ht="20" customHeight="1" spans="1:17">
      <c r="A58" s="57">
        <v>55</v>
      </c>
      <c r="B58" s="57" t="s">
        <v>171</v>
      </c>
      <c r="C58" s="57" t="s">
        <v>172</v>
      </c>
      <c r="D58" s="9">
        <v>83.23</v>
      </c>
      <c r="E58" s="57">
        <f t="shared" si="0"/>
        <v>74</v>
      </c>
      <c r="F58" s="57">
        <v>70</v>
      </c>
      <c r="G58" s="57">
        <v>36</v>
      </c>
      <c r="H58" s="20">
        <v>84</v>
      </c>
      <c r="I58" s="20">
        <v>27</v>
      </c>
      <c r="J58" s="88">
        <f t="shared" si="1"/>
        <v>80.661</v>
      </c>
      <c r="K58" s="57">
        <f t="shared" si="2"/>
        <v>55</v>
      </c>
      <c r="L58" s="89" t="s">
        <v>173</v>
      </c>
      <c r="M58" s="90">
        <v>497</v>
      </c>
      <c r="N58" s="91" t="s">
        <v>21</v>
      </c>
      <c r="O58" s="92"/>
      <c r="P58" s="92"/>
      <c r="Q58" s="94"/>
    </row>
    <row r="59" ht="20" customHeight="1" spans="1:17">
      <c r="A59" s="57">
        <v>56</v>
      </c>
      <c r="B59" s="57" t="s">
        <v>174</v>
      </c>
      <c r="C59" s="57" t="s">
        <v>175</v>
      </c>
      <c r="D59" s="9">
        <v>83.97</v>
      </c>
      <c r="E59" s="57">
        <f t="shared" si="0"/>
        <v>64</v>
      </c>
      <c r="F59" s="57">
        <v>68.5</v>
      </c>
      <c r="G59" s="57">
        <v>48</v>
      </c>
      <c r="H59" s="20">
        <v>81</v>
      </c>
      <c r="I59" s="20">
        <v>34</v>
      </c>
      <c r="J59" s="88">
        <f t="shared" si="1"/>
        <v>80.579</v>
      </c>
      <c r="K59" s="57">
        <f t="shared" si="2"/>
        <v>56</v>
      </c>
      <c r="L59" s="89" t="s">
        <v>176</v>
      </c>
      <c r="M59" s="90">
        <v>488</v>
      </c>
      <c r="N59" s="91" t="s">
        <v>21</v>
      </c>
      <c r="O59" s="92"/>
      <c r="P59" s="92"/>
      <c r="Q59" s="94"/>
    </row>
    <row r="60" ht="20" customHeight="1" spans="1:17">
      <c r="A60" s="57">
        <v>57</v>
      </c>
      <c r="B60" s="57" t="s">
        <v>177</v>
      </c>
      <c r="C60" s="57" t="s">
        <v>178</v>
      </c>
      <c r="D60" s="9">
        <v>73.76</v>
      </c>
      <c r="E60" s="57">
        <f t="shared" si="0"/>
        <v>146</v>
      </c>
      <c r="F60" s="57">
        <v>94</v>
      </c>
      <c r="G60" s="57">
        <v>1</v>
      </c>
      <c r="H60" s="20">
        <v>100</v>
      </c>
      <c r="I60" s="20">
        <v>1</v>
      </c>
      <c r="J60" s="88">
        <f t="shared" si="1"/>
        <v>80.432</v>
      </c>
      <c r="K60" s="57">
        <f t="shared" si="2"/>
        <v>57</v>
      </c>
      <c r="L60" s="89" t="s">
        <v>179</v>
      </c>
      <c r="M60" s="90">
        <v>376</v>
      </c>
      <c r="N60" s="91" t="s">
        <v>24</v>
      </c>
      <c r="O60" s="92"/>
      <c r="P60" s="92"/>
      <c r="Q60" s="94"/>
    </row>
    <row r="61" ht="20" customHeight="1" spans="1:17">
      <c r="A61" s="57">
        <v>58</v>
      </c>
      <c r="B61" s="57" t="s">
        <v>180</v>
      </c>
      <c r="C61" s="57" t="s">
        <v>181</v>
      </c>
      <c r="D61" s="9">
        <v>87.18</v>
      </c>
      <c r="E61" s="57">
        <f t="shared" si="0"/>
        <v>44</v>
      </c>
      <c r="F61" s="57">
        <v>65.5</v>
      </c>
      <c r="G61" s="57">
        <v>80</v>
      </c>
      <c r="H61" s="20">
        <v>62</v>
      </c>
      <c r="I61" s="20">
        <v>75</v>
      </c>
      <c r="J61" s="88">
        <f t="shared" si="1"/>
        <v>80.326</v>
      </c>
      <c r="K61" s="57">
        <f t="shared" si="2"/>
        <v>58</v>
      </c>
      <c r="L61" s="89" t="s">
        <v>182</v>
      </c>
      <c r="M61" s="90">
        <v>548</v>
      </c>
      <c r="N61" s="91" t="s">
        <v>21</v>
      </c>
      <c r="O61" s="92"/>
      <c r="P61" s="92"/>
      <c r="Q61" s="94"/>
    </row>
    <row r="62" ht="20" customHeight="1" spans="1:17">
      <c r="A62" s="57">
        <v>59</v>
      </c>
      <c r="B62" s="57" t="s">
        <v>183</v>
      </c>
      <c r="C62" s="57" t="s">
        <v>184</v>
      </c>
      <c r="D62" s="9">
        <v>88.73</v>
      </c>
      <c r="E62" s="57">
        <f t="shared" si="0"/>
        <v>38</v>
      </c>
      <c r="F62" s="57">
        <v>63</v>
      </c>
      <c r="G62" s="57">
        <v>126</v>
      </c>
      <c r="H62" s="20">
        <v>56</v>
      </c>
      <c r="I62" s="20">
        <v>104</v>
      </c>
      <c r="J62" s="88">
        <f t="shared" si="1"/>
        <v>80.311</v>
      </c>
      <c r="K62" s="57">
        <f t="shared" si="2"/>
        <v>59</v>
      </c>
      <c r="L62" s="89" t="s">
        <v>185</v>
      </c>
      <c r="M62" s="90">
        <v>520</v>
      </c>
      <c r="N62" s="91" t="s">
        <v>21</v>
      </c>
      <c r="O62" s="92"/>
      <c r="P62" s="92"/>
      <c r="Q62" s="94"/>
    </row>
    <row r="63" ht="20" customHeight="1" spans="1:17">
      <c r="A63" s="57">
        <v>60</v>
      </c>
      <c r="B63" s="57" t="s">
        <v>186</v>
      </c>
      <c r="C63" s="57" t="s">
        <v>187</v>
      </c>
      <c r="D63" s="9">
        <v>81.74</v>
      </c>
      <c r="E63" s="57">
        <f t="shared" si="0"/>
        <v>88</v>
      </c>
      <c r="F63" s="57">
        <v>77</v>
      </c>
      <c r="G63" s="57">
        <v>15</v>
      </c>
      <c r="H63" s="20">
        <v>76</v>
      </c>
      <c r="I63" s="20">
        <v>45</v>
      </c>
      <c r="J63" s="88">
        <f t="shared" si="1"/>
        <v>80.218</v>
      </c>
      <c r="K63" s="57">
        <f t="shared" si="2"/>
        <v>60</v>
      </c>
      <c r="L63" s="89" t="s">
        <v>102</v>
      </c>
      <c r="M63" s="90">
        <v>390</v>
      </c>
      <c r="N63" s="91" t="s">
        <v>24</v>
      </c>
      <c r="O63" s="92"/>
      <c r="P63" s="92"/>
      <c r="Q63" s="94"/>
    </row>
    <row r="64" ht="20" customHeight="1" spans="1:17">
      <c r="A64" s="57">
        <v>61</v>
      </c>
      <c r="B64" s="57" t="s">
        <v>188</v>
      </c>
      <c r="C64" s="57" t="s">
        <v>189</v>
      </c>
      <c r="D64" s="9">
        <v>86.87</v>
      </c>
      <c r="E64" s="57">
        <f t="shared" si="0"/>
        <v>47</v>
      </c>
      <c r="F64" s="57">
        <v>64</v>
      </c>
      <c r="G64" s="57">
        <v>111</v>
      </c>
      <c r="H64" s="20">
        <v>66</v>
      </c>
      <c r="I64" s="20">
        <v>61</v>
      </c>
      <c r="J64" s="88">
        <f t="shared" si="1"/>
        <v>80.209</v>
      </c>
      <c r="K64" s="57">
        <f t="shared" si="2"/>
        <v>61</v>
      </c>
      <c r="L64" s="89" t="s">
        <v>190</v>
      </c>
      <c r="M64" s="90">
        <v>466</v>
      </c>
      <c r="N64" s="91" t="s">
        <v>21</v>
      </c>
      <c r="O64" s="92"/>
      <c r="P64" s="92"/>
      <c r="Q64" s="94"/>
    </row>
    <row r="65" ht="20" customHeight="1" spans="1:17">
      <c r="A65" s="57">
        <v>62</v>
      </c>
      <c r="B65" s="57" t="s">
        <v>191</v>
      </c>
      <c r="C65" s="57" t="s">
        <v>192</v>
      </c>
      <c r="D65" s="9">
        <v>85.15</v>
      </c>
      <c r="E65" s="57">
        <f t="shared" si="0"/>
        <v>58</v>
      </c>
      <c r="F65" s="57">
        <v>66.5</v>
      </c>
      <c r="G65" s="57">
        <v>63</v>
      </c>
      <c r="H65" s="20">
        <v>72</v>
      </c>
      <c r="I65" s="20">
        <v>53</v>
      </c>
      <c r="J65" s="88">
        <f t="shared" si="1"/>
        <v>80.105</v>
      </c>
      <c r="K65" s="57">
        <f t="shared" si="2"/>
        <v>62</v>
      </c>
      <c r="L65" s="89" t="s">
        <v>193</v>
      </c>
      <c r="M65" s="90">
        <v>414</v>
      </c>
      <c r="N65" s="91" t="s">
        <v>21</v>
      </c>
      <c r="O65" s="92"/>
      <c r="P65" s="92"/>
      <c r="Q65" s="94"/>
    </row>
    <row r="66" ht="20" customHeight="1" spans="1:17">
      <c r="A66" s="57">
        <v>63</v>
      </c>
      <c r="B66" s="57" t="s">
        <v>194</v>
      </c>
      <c r="C66" s="57" t="s">
        <v>195</v>
      </c>
      <c r="D66" s="9">
        <v>88.33</v>
      </c>
      <c r="E66" s="57">
        <f t="shared" si="0"/>
        <v>40</v>
      </c>
      <c r="F66" s="57">
        <v>64</v>
      </c>
      <c r="G66" s="57">
        <v>111</v>
      </c>
      <c r="H66" s="20">
        <v>54</v>
      </c>
      <c r="I66" s="20">
        <v>118</v>
      </c>
      <c r="J66" s="88">
        <f t="shared" si="1"/>
        <v>80.031</v>
      </c>
      <c r="K66" s="57">
        <f t="shared" si="2"/>
        <v>63</v>
      </c>
      <c r="L66" s="89" t="s">
        <v>196</v>
      </c>
      <c r="M66" s="90">
        <v>509</v>
      </c>
      <c r="N66" s="91" t="s">
        <v>21</v>
      </c>
      <c r="O66" s="92"/>
      <c r="P66" s="92"/>
      <c r="Q66" s="94"/>
    </row>
    <row r="67" ht="20" customHeight="1" spans="1:17">
      <c r="A67" s="57">
        <v>64</v>
      </c>
      <c r="B67" s="57" t="s">
        <v>197</v>
      </c>
      <c r="C67" s="57" t="s">
        <v>198</v>
      </c>
      <c r="D67" s="9">
        <v>83.3</v>
      </c>
      <c r="E67" s="57">
        <f t="shared" si="0"/>
        <v>72</v>
      </c>
      <c r="F67" s="57">
        <v>66.5</v>
      </c>
      <c r="G67" s="57">
        <v>63</v>
      </c>
      <c r="H67" s="20">
        <v>83</v>
      </c>
      <c r="I67" s="20">
        <v>29</v>
      </c>
      <c r="J67" s="88">
        <f t="shared" si="1"/>
        <v>79.91</v>
      </c>
      <c r="K67" s="57">
        <f t="shared" si="2"/>
        <v>64</v>
      </c>
      <c r="L67" s="89" t="s">
        <v>199</v>
      </c>
      <c r="M67" s="90">
        <v>433</v>
      </c>
      <c r="N67" s="91" t="s">
        <v>21</v>
      </c>
      <c r="O67" s="92"/>
      <c r="P67" s="92"/>
      <c r="Q67" s="94"/>
    </row>
    <row r="68" ht="20" customHeight="1" spans="1:17">
      <c r="A68" s="57">
        <v>65</v>
      </c>
      <c r="B68" s="57" t="s">
        <v>200</v>
      </c>
      <c r="C68" s="57" t="s">
        <v>201</v>
      </c>
      <c r="D68" s="9">
        <v>81</v>
      </c>
      <c r="E68" s="57">
        <f t="shared" ref="E68:E131" si="3">RANK(D68,$D$4:$D$207,0)</f>
        <v>95</v>
      </c>
      <c r="F68" s="57">
        <v>76.5</v>
      </c>
      <c r="G68" s="57">
        <v>17</v>
      </c>
      <c r="H68" s="20">
        <v>79</v>
      </c>
      <c r="I68" s="20">
        <v>40</v>
      </c>
      <c r="J68" s="88">
        <f t="shared" ref="J68:J131" si="4">D68*0.7+F68*0.2+H68*0.1</f>
        <v>79.9</v>
      </c>
      <c r="K68" s="57">
        <f t="shared" si="2"/>
        <v>65</v>
      </c>
      <c r="L68" s="89" t="s">
        <v>193</v>
      </c>
      <c r="M68" s="90">
        <v>426</v>
      </c>
      <c r="N68" s="91" t="s">
        <v>24</v>
      </c>
      <c r="O68" s="92"/>
      <c r="P68" s="92"/>
      <c r="Q68" s="94"/>
    </row>
    <row r="69" ht="20" customHeight="1" spans="1:17">
      <c r="A69" s="57">
        <v>66</v>
      </c>
      <c r="B69" s="57" t="s">
        <v>202</v>
      </c>
      <c r="C69" s="57" t="s">
        <v>203</v>
      </c>
      <c r="D69" s="9">
        <v>83</v>
      </c>
      <c r="E69" s="57">
        <f t="shared" si="3"/>
        <v>79</v>
      </c>
      <c r="F69" s="57">
        <v>69.5</v>
      </c>
      <c r="G69" s="57">
        <v>39</v>
      </c>
      <c r="H69" s="20">
        <v>78</v>
      </c>
      <c r="I69" s="20">
        <v>42</v>
      </c>
      <c r="J69" s="88">
        <f t="shared" si="4"/>
        <v>79.8</v>
      </c>
      <c r="K69" s="57">
        <f t="shared" ref="K69:K132" si="5">RANK(J69,$J$4:$J$207,0)</f>
        <v>66</v>
      </c>
      <c r="L69" s="89" t="s">
        <v>204</v>
      </c>
      <c r="M69" s="90">
        <v>451</v>
      </c>
      <c r="N69" s="91" t="s">
        <v>21</v>
      </c>
      <c r="O69" s="92"/>
      <c r="P69" s="92"/>
      <c r="Q69" s="94"/>
    </row>
    <row r="70" ht="20" customHeight="1" spans="1:17">
      <c r="A70" s="57">
        <v>67</v>
      </c>
      <c r="B70" s="57" t="s">
        <v>205</v>
      </c>
      <c r="C70" s="57" t="s">
        <v>206</v>
      </c>
      <c r="D70" s="9">
        <v>87.41</v>
      </c>
      <c r="E70" s="57">
        <f t="shared" si="3"/>
        <v>42</v>
      </c>
      <c r="F70" s="57">
        <v>65</v>
      </c>
      <c r="G70" s="57">
        <v>89</v>
      </c>
      <c r="H70" s="20">
        <v>55</v>
      </c>
      <c r="I70" s="20">
        <v>111</v>
      </c>
      <c r="J70" s="88">
        <f t="shared" si="4"/>
        <v>79.687</v>
      </c>
      <c r="K70" s="57">
        <f t="shared" si="5"/>
        <v>67</v>
      </c>
      <c r="L70" s="89" t="s">
        <v>150</v>
      </c>
      <c r="M70" s="90">
        <v>428</v>
      </c>
      <c r="N70" s="91" t="s">
        <v>21</v>
      </c>
      <c r="O70" s="92"/>
      <c r="P70" s="92"/>
      <c r="Q70" s="94"/>
    </row>
    <row r="71" ht="20" customHeight="1" spans="1:17">
      <c r="A71" s="57">
        <v>68</v>
      </c>
      <c r="B71" s="57" t="s">
        <v>207</v>
      </c>
      <c r="C71" s="57" t="s">
        <v>208</v>
      </c>
      <c r="D71" s="9">
        <v>86.1</v>
      </c>
      <c r="E71" s="57">
        <f t="shared" si="3"/>
        <v>53</v>
      </c>
      <c r="F71" s="57">
        <v>64.5</v>
      </c>
      <c r="G71" s="57">
        <v>98</v>
      </c>
      <c r="H71" s="20">
        <v>65</v>
      </c>
      <c r="I71" s="20">
        <v>67</v>
      </c>
      <c r="J71" s="88">
        <f t="shared" si="4"/>
        <v>79.67</v>
      </c>
      <c r="K71" s="57">
        <f t="shared" si="5"/>
        <v>68</v>
      </c>
      <c r="L71" s="89" t="s">
        <v>209</v>
      </c>
      <c r="M71" s="90">
        <v>482</v>
      </c>
      <c r="N71" s="91" t="s">
        <v>21</v>
      </c>
      <c r="O71" s="92"/>
      <c r="P71" s="92"/>
      <c r="Q71" s="94"/>
    </row>
    <row r="72" ht="20" customHeight="1" spans="1:17">
      <c r="A72" s="57">
        <v>69</v>
      </c>
      <c r="B72" s="57" t="s">
        <v>210</v>
      </c>
      <c r="C72" s="57" t="s">
        <v>211</v>
      </c>
      <c r="D72" s="9">
        <v>83.62</v>
      </c>
      <c r="E72" s="57">
        <f t="shared" si="3"/>
        <v>69</v>
      </c>
      <c r="F72" s="57">
        <v>69</v>
      </c>
      <c r="G72" s="57">
        <v>42</v>
      </c>
      <c r="H72" s="20">
        <v>70</v>
      </c>
      <c r="I72" s="20">
        <v>56</v>
      </c>
      <c r="J72" s="88">
        <f t="shared" si="4"/>
        <v>79.334</v>
      </c>
      <c r="K72" s="57">
        <f t="shared" si="5"/>
        <v>69</v>
      </c>
      <c r="L72" s="89" t="s">
        <v>212</v>
      </c>
      <c r="M72" s="90">
        <v>455</v>
      </c>
      <c r="N72" s="91" t="s">
        <v>24</v>
      </c>
      <c r="O72" s="92"/>
      <c r="P72" s="92"/>
      <c r="Q72" s="94"/>
    </row>
    <row r="73" ht="20" customHeight="1" spans="1:17">
      <c r="A73" s="57">
        <v>70</v>
      </c>
      <c r="B73" s="57" t="s">
        <v>213</v>
      </c>
      <c r="C73" s="57" t="s">
        <v>214</v>
      </c>
      <c r="D73" s="9">
        <v>84.25</v>
      </c>
      <c r="E73" s="57">
        <f t="shared" si="3"/>
        <v>63</v>
      </c>
      <c r="F73" s="57">
        <v>73</v>
      </c>
      <c r="G73" s="57">
        <v>24</v>
      </c>
      <c r="H73" s="20">
        <v>57</v>
      </c>
      <c r="I73" s="20">
        <v>102</v>
      </c>
      <c r="J73" s="88">
        <f t="shared" si="4"/>
        <v>79.275</v>
      </c>
      <c r="K73" s="57">
        <f t="shared" si="5"/>
        <v>70</v>
      </c>
      <c r="L73" s="89" t="s">
        <v>120</v>
      </c>
      <c r="M73" s="90">
        <v>499</v>
      </c>
      <c r="N73" s="91" t="s">
        <v>21</v>
      </c>
      <c r="O73" s="92"/>
      <c r="P73" s="92"/>
      <c r="Q73" s="94"/>
    </row>
    <row r="74" ht="20" customHeight="1" spans="1:17">
      <c r="A74" s="57">
        <v>71</v>
      </c>
      <c r="B74" s="57" t="s">
        <v>215</v>
      </c>
      <c r="C74" s="57" t="s">
        <v>216</v>
      </c>
      <c r="D74" s="9">
        <v>86.2</v>
      </c>
      <c r="E74" s="57">
        <f t="shared" si="3"/>
        <v>52</v>
      </c>
      <c r="F74" s="57">
        <v>63.5</v>
      </c>
      <c r="G74" s="57">
        <v>119</v>
      </c>
      <c r="H74" s="20">
        <v>61</v>
      </c>
      <c r="I74" s="20">
        <v>79</v>
      </c>
      <c r="J74" s="88">
        <f t="shared" si="4"/>
        <v>79.14</v>
      </c>
      <c r="K74" s="57">
        <f t="shared" si="5"/>
        <v>71</v>
      </c>
      <c r="L74" s="89" t="s">
        <v>217</v>
      </c>
      <c r="M74" s="90">
        <v>469</v>
      </c>
      <c r="N74" s="91" t="s">
        <v>21</v>
      </c>
      <c r="O74" s="92"/>
      <c r="P74" s="92"/>
      <c r="Q74" s="94"/>
    </row>
    <row r="75" ht="20" customHeight="1" spans="1:17">
      <c r="A75" s="57">
        <v>72</v>
      </c>
      <c r="B75" s="57" t="s">
        <v>218</v>
      </c>
      <c r="C75" s="57" t="s">
        <v>219</v>
      </c>
      <c r="D75" s="9">
        <v>87.83</v>
      </c>
      <c r="E75" s="57">
        <f t="shared" si="3"/>
        <v>41</v>
      </c>
      <c r="F75" s="57">
        <v>62</v>
      </c>
      <c r="G75" s="57">
        <v>150</v>
      </c>
      <c r="H75" s="20">
        <v>50</v>
      </c>
      <c r="I75" s="20">
        <v>144</v>
      </c>
      <c r="J75" s="88">
        <f t="shared" si="4"/>
        <v>78.881</v>
      </c>
      <c r="K75" s="57">
        <f t="shared" si="5"/>
        <v>72</v>
      </c>
      <c r="L75" s="89" t="s">
        <v>220</v>
      </c>
      <c r="M75" s="90">
        <v>478</v>
      </c>
      <c r="N75" s="91" t="s">
        <v>21</v>
      </c>
      <c r="O75" s="92"/>
      <c r="P75" s="92"/>
      <c r="Q75" s="94"/>
    </row>
    <row r="76" ht="20" customHeight="1" spans="1:17">
      <c r="A76" s="57">
        <v>73</v>
      </c>
      <c r="B76" s="57" t="s">
        <v>221</v>
      </c>
      <c r="C76" s="57" t="s">
        <v>222</v>
      </c>
      <c r="D76" s="9">
        <v>83.25</v>
      </c>
      <c r="E76" s="57">
        <f t="shared" si="3"/>
        <v>73</v>
      </c>
      <c r="F76" s="57">
        <v>66</v>
      </c>
      <c r="G76" s="57">
        <v>69</v>
      </c>
      <c r="H76" s="20">
        <v>74</v>
      </c>
      <c r="I76" s="20">
        <v>47</v>
      </c>
      <c r="J76" s="88">
        <f t="shared" si="4"/>
        <v>78.875</v>
      </c>
      <c r="K76" s="57">
        <f t="shared" si="5"/>
        <v>73</v>
      </c>
      <c r="L76" s="89" t="s">
        <v>223</v>
      </c>
      <c r="M76" s="90">
        <v>479</v>
      </c>
      <c r="N76" s="91" t="s">
        <v>21</v>
      </c>
      <c r="O76" s="92"/>
      <c r="P76" s="92"/>
      <c r="Q76" s="94"/>
    </row>
    <row r="77" ht="20" customHeight="1" spans="1:17">
      <c r="A77" s="57">
        <v>74</v>
      </c>
      <c r="B77" s="57" t="s">
        <v>224</v>
      </c>
      <c r="C77" s="57" t="s">
        <v>225</v>
      </c>
      <c r="D77" s="9">
        <v>86.1</v>
      </c>
      <c r="E77" s="57">
        <f t="shared" si="3"/>
        <v>53</v>
      </c>
      <c r="F77" s="57">
        <v>60.5</v>
      </c>
      <c r="G77" s="57">
        <v>174</v>
      </c>
      <c r="H77" s="20">
        <v>64</v>
      </c>
      <c r="I77" s="20">
        <v>69</v>
      </c>
      <c r="J77" s="88">
        <f t="shared" si="4"/>
        <v>78.77</v>
      </c>
      <c r="K77" s="57">
        <f t="shared" si="5"/>
        <v>74</v>
      </c>
      <c r="L77" s="89" t="s">
        <v>36</v>
      </c>
      <c r="M77" s="90">
        <v>449</v>
      </c>
      <c r="N77" s="91" t="s">
        <v>24</v>
      </c>
      <c r="O77" s="92"/>
      <c r="P77" s="92"/>
      <c r="Q77" s="94"/>
    </row>
    <row r="78" ht="20" customHeight="1" spans="1:17">
      <c r="A78" s="57">
        <v>75</v>
      </c>
      <c r="B78" s="57" t="s">
        <v>226</v>
      </c>
      <c r="C78" s="57" t="s">
        <v>227</v>
      </c>
      <c r="D78" s="9">
        <v>81.62</v>
      </c>
      <c r="E78" s="57">
        <f t="shared" si="3"/>
        <v>89</v>
      </c>
      <c r="F78" s="57">
        <v>66.5</v>
      </c>
      <c r="G78" s="57">
        <v>63</v>
      </c>
      <c r="H78" s="20">
        <v>78</v>
      </c>
      <c r="I78" s="20">
        <v>42</v>
      </c>
      <c r="J78" s="88">
        <f t="shared" si="4"/>
        <v>78.234</v>
      </c>
      <c r="K78" s="57">
        <f t="shared" si="5"/>
        <v>75</v>
      </c>
      <c r="L78" s="89" t="s">
        <v>196</v>
      </c>
      <c r="M78" s="90">
        <v>495</v>
      </c>
      <c r="N78" s="91" t="s">
        <v>24</v>
      </c>
      <c r="O78" s="92"/>
      <c r="P78" s="92"/>
      <c r="Q78" s="94"/>
    </row>
    <row r="79" ht="20" customHeight="1" spans="1:17">
      <c r="A79" s="57">
        <v>76</v>
      </c>
      <c r="B79" s="57" t="s">
        <v>228</v>
      </c>
      <c r="C79" s="57" t="s">
        <v>229</v>
      </c>
      <c r="D79" s="9">
        <v>82.93</v>
      </c>
      <c r="E79" s="57">
        <f t="shared" si="3"/>
        <v>80</v>
      </c>
      <c r="F79" s="57">
        <v>69.5</v>
      </c>
      <c r="G79" s="57">
        <v>39</v>
      </c>
      <c r="H79" s="20">
        <v>60</v>
      </c>
      <c r="I79" s="20">
        <v>84</v>
      </c>
      <c r="J79" s="88">
        <f t="shared" si="4"/>
        <v>77.951</v>
      </c>
      <c r="K79" s="57">
        <f t="shared" si="5"/>
        <v>76</v>
      </c>
      <c r="L79" s="89" t="s">
        <v>141</v>
      </c>
      <c r="M79" s="90">
        <v>495</v>
      </c>
      <c r="N79" s="91" t="s">
        <v>21</v>
      </c>
      <c r="O79" s="92"/>
      <c r="P79" s="92"/>
      <c r="Q79" s="94"/>
    </row>
    <row r="80" ht="20" customHeight="1" spans="1:17">
      <c r="A80" s="57">
        <v>77</v>
      </c>
      <c r="B80" s="57" t="s">
        <v>230</v>
      </c>
      <c r="C80" s="57" t="s">
        <v>231</v>
      </c>
      <c r="D80" s="9">
        <v>83.89</v>
      </c>
      <c r="E80" s="57">
        <f t="shared" si="3"/>
        <v>65</v>
      </c>
      <c r="F80" s="57">
        <v>65</v>
      </c>
      <c r="G80" s="57">
        <v>89</v>
      </c>
      <c r="H80" s="20">
        <v>60</v>
      </c>
      <c r="I80" s="20">
        <v>84</v>
      </c>
      <c r="J80" s="88">
        <f t="shared" si="4"/>
        <v>77.723</v>
      </c>
      <c r="K80" s="57">
        <f t="shared" si="5"/>
        <v>77</v>
      </c>
      <c r="L80" s="89" t="s">
        <v>232</v>
      </c>
      <c r="M80" s="90">
        <v>426</v>
      </c>
      <c r="N80" s="91" t="s">
        <v>21</v>
      </c>
      <c r="O80" s="92"/>
      <c r="P80" s="92"/>
      <c r="Q80" s="94"/>
    </row>
    <row r="81" ht="20" customHeight="1" spans="1:17">
      <c r="A81" s="57">
        <v>78</v>
      </c>
      <c r="B81" s="57" t="s">
        <v>233</v>
      </c>
      <c r="C81" s="57" t="s">
        <v>234</v>
      </c>
      <c r="D81" s="9">
        <v>84.57</v>
      </c>
      <c r="E81" s="57">
        <f t="shared" si="3"/>
        <v>61</v>
      </c>
      <c r="F81" s="57">
        <v>61.5</v>
      </c>
      <c r="G81" s="57">
        <v>163</v>
      </c>
      <c r="H81" s="20">
        <v>62</v>
      </c>
      <c r="I81" s="20">
        <v>75</v>
      </c>
      <c r="J81" s="88">
        <f t="shared" si="4"/>
        <v>77.699</v>
      </c>
      <c r="K81" s="57">
        <f t="shared" si="5"/>
        <v>78</v>
      </c>
      <c r="L81" s="89" t="s">
        <v>147</v>
      </c>
      <c r="M81" s="90">
        <v>429</v>
      </c>
      <c r="N81" s="91" t="s">
        <v>21</v>
      </c>
      <c r="O81" s="92"/>
      <c r="P81" s="92"/>
      <c r="Q81" s="94"/>
    </row>
    <row r="82" ht="20" customHeight="1" spans="1:17">
      <c r="A82" s="57">
        <v>79</v>
      </c>
      <c r="B82" s="57" t="s">
        <v>235</v>
      </c>
      <c r="C82" s="57" t="s">
        <v>236</v>
      </c>
      <c r="D82" s="9">
        <v>86.7</v>
      </c>
      <c r="E82" s="57">
        <f t="shared" si="3"/>
        <v>49</v>
      </c>
      <c r="F82" s="57">
        <v>60</v>
      </c>
      <c r="G82" s="57">
        <v>187</v>
      </c>
      <c r="H82" s="20">
        <v>50</v>
      </c>
      <c r="I82" s="20">
        <v>144</v>
      </c>
      <c r="J82" s="88">
        <f t="shared" si="4"/>
        <v>77.69</v>
      </c>
      <c r="K82" s="57">
        <f t="shared" si="5"/>
        <v>79</v>
      </c>
      <c r="L82" s="89" t="s">
        <v>237</v>
      </c>
      <c r="M82" s="90"/>
      <c r="N82" s="91" t="s">
        <v>24</v>
      </c>
      <c r="O82" s="92"/>
      <c r="P82" s="92"/>
      <c r="Q82" s="94"/>
    </row>
    <row r="83" ht="20" customHeight="1" spans="1:17">
      <c r="A83" s="57">
        <v>80</v>
      </c>
      <c r="B83" s="57" t="s">
        <v>238</v>
      </c>
      <c r="C83" s="57" t="s">
        <v>239</v>
      </c>
      <c r="D83" s="9">
        <v>80.89</v>
      </c>
      <c r="E83" s="57">
        <f t="shared" si="3"/>
        <v>96</v>
      </c>
      <c r="F83" s="57">
        <v>68</v>
      </c>
      <c r="G83" s="57">
        <v>54</v>
      </c>
      <c r="H83" s="20">
        <v>74</v>
      </c>
      <c r="I83" s="20">
        <v>47</v>
      </c>
      <c r="J83" s="88">
        <f t="shared" si="4"/>
        <v>77.623</v>
      </c>
      <c r="K83" s="57">
        <f t="shared" si="5"/>
        <v>80</v>
      </c>
      <c r="L83" s="89" t="s">
        <v>240</v>
      </c>
      <c r="M83" s="90">
        <v>383</v>
      </c>
      <c r="N83" s="91" t="s">
        <v>21</v>
      </c>
      <c r="O83" s="92"/>
      <c r="P83" s="92"/>
      <c r="Q83" s="94"/>
    </row>
    <row r="84" ht="20" customHeight="1" spans="1:17">
      <c r="A84" s="57">
        <v>81</v>
      </c>
      <c r="B84" s="57" t="s">
        <v>241</v>
      </c>
      <c r="C84" s="57" t="s">
        <v>242</v>
      </c>
      <c r="D84" s="9">
        <v>83.23</v>
      </c>
      <c r="E84" s="57">
        <f t="shared" si="3"/>
        <v>74</v>
      </c>
      <c r="F84" s="57">
        <v>65.5</v>
      </c>
      <c r="G84" s="57">
        <v>80</v>
      </c>
      <c r="H84" s="20">
        <v>62</v>
      </c>
      <c r="I84" s="20">
        <v>75</v>
      </c>
      <c r="J84" s="88">
        <f t="shared" si="4"/>
        <v>77.561</v>
      </c>
      <c r="K84" s="57">
        <f t="shared" si="5"/>
        <v>81</v>
      </c>
      <c r="L84" s="89" t="s">
        <v>53</v>
      </c>
      <c r="M84" s="90">
        <v>428</v>
      </c>
      <c r="N84" s="91" t="s">
        <v>24</v>
      </c>
      <c r="O84" s="92"/>
      <c r="P84" s="92"/>
      <c r="Q84" s="94"/>
    </row>
    <row r="85" ht="20" customHeight="1" spans="1:17">
      <c r="A85" s="57">
        <v>82</v>
      </c>
      <c r="B85" s="57" t="s">
        <v>243</v>
      </c>
      <c r="C85" s="57" t="s">
        <v>244</v>
      </c>
      <c r="D85" s="9">
        <v>78.34</v>
      </c>
      <c r="E85" s="57">
        <f t="shared" si="3"/>
        <v>110</v>
      </c>
      <c r="F85" s="57">
        <v>80.5</v>
      </c>
      <c r="G85" s="57">
        <v>11</v>
      </c>
      <c r="H85" s="20">
        <v>66</v>
      </c>
      <c r="I85" s="20">
        <v>61</v>
      </c>
      <c r="J85" s="88">
        <f t="shared" si="4"/>
        <v>77.538</v>
      </c>
      <c r="K85" s="57">
        <f t="shared" si="5"/>
        <v>82</v>
      </c>
      <c r="L85" s="89" t="s">
        <v>245</v>
      </c>
      <c r="M85" s="90">
        <v>426</v>
      </c>
      <c r="N85" s="91" t="s">
        <v>24</v>
      </c>
      <c r="O85" s="92"/>
      <c r="P85" s="92"/>
      <c r="Q85" s="94"/>
    </row>
    <row r="86" ht="20" customHeight="1" spans="1:17">
      <c r="A86" s="57">
        <v>83</v>
      </c>
      <c r="B86" s="57" t="s">
        <v>246</v>
      </c>
      <c r="C86" s="57" t="s">
        <v>247</v>
      </c>
      <c r="D86" s="9">
        <v>83.87</v>
      </c>
      <c r="E86" s="57">
        <f t="shared" si="3"/>
        <v>66</v>
      </c>
      <c r="F86" s="57">
        <v>63</v>
      </c>
      <c r="G86" s="57">
        <v>126</v>
      </c>
      <c r="H86" s="20">
        <v>58</v>
      </c>
      <c r="I86" s="20">
        <v>98</v>
      </c>
      <c r="J86" s="88">
        <f t="shared" si="4"/>
        <v>77.109</v>
      </c>
      <c r="K86" s="57">
        <f t="shared" si="5"/>
        <v>83</v>
      </c>
      <c r="L86" s="89" t="s">
        <v>248</v>
      </c>
      <c r="M86" s="90">
        <v>444</v>
      </c>
      <c r="N86" s="91" t="s">
        <v>21</v>
      </c>
      <c r="O86" s="92"/>
      <c r="P86" s="92"/>
      <c r="Q86" s="94"/>
    </row>
    <row r="87" ht="20" customHeight="1" spans="1:17">
      <c r="A87" s="57">
        <v>84</v>
      </c>
      <c r="B87" s="57" t="s">
        <v>249</v>
      </c>
      <c r="C87" s="57" t="s">
        <v>250</v>
      </c>
      <c r="D87" s="9">
        <v>76.65</v>
      </c>
      <c r="E87" s="57">
        <f t="shared" si="3"/>
        <v>127</v>
      </c>
      <c r="F87" s="57">
        <v>76.5</v>
      </c>
      <c r="G87" s="57">
        <v>17</v>
      </c>
      <c r="H87" s="20">
        <v>81</v>
      </c>
      <c r="I87" s="20">
        <v>34</v>
      </c>
      <c r="J87" s="88">
        <f t="shared" si="4"/>
        <v>77.055</v>
      </c>
      <c r="K87" s="57">
        <f t="shared" si="5"/>
        <v>84</v>
      </c>
      <c r="L87" s="89" t="s">
        <v>251</v>
      </c>
      <c r="M87" s="90">
        <v>460</v>
      </c>
      <c r="N87" s="91" t="s">
        <v>24</v>
      </c>
      <c r="O87" s="92"/>
      <c r="P87" s="92"/>
      <c r="Q87" s="94"/>
    </row>
    <row r="88" ht="20" customHeight="1" spans="1:17">
      <c r="A88" s="57">
        <v>85</v>
      </c>
      <c r="B88" s="57" t="s">
        <v>252</v>
      </c>
      <c r="C88" s="57" t="s">
        <v>253</v>
      </c>
      <c r="D88" s="9">
        <v>82.68</v>
      </c>
      <c r="E88" s="57">
        <f t="shared" si="3"/>
        <v>81</v>
      </c>
      <c r="F88" s="57">
        <v>69</v>
      </c>
      <c r="G88" s="57">
        <v>42</v>
      </c>
      <c r="H88" s="20">
        <v>50</v>
      </c>
      <c r="I88" s="20">
        <v>144</v>
      </c>
      <c r="J88" s="88">
        <f t="shared" si="4"/>
        <v>76.676</v>
      </c>
      <c r="K88" s="57">
        <f t="shared" si="5"/>
        <v>85</v>
      </c>
      <c r="L88" s="89" t="s">
        <v>254</v>
      </c>
      <c r="M88" s="90">
        <v>455</v>
      </c>
      <c r="N88" s="91" t="s">
        <v>24</v>
      </c>
      <c r="O88" s="92"/>
      <c r="P88" s="92"/>
      <c r="Q88" s="94"/>
    </row>
    <row r="89" ht="20" customHeight="1" spans="1:17">
      <c r="A89" s="57">
        <v>86</v>
      </c>
      <c r="B89" s="57" t="s">
        <v>255</v>
      </c>
      <c r="C89" s="57" t="s">
        <v>256</v>
      </c>
      <c r="D89" s="9">
        <v>83.81</v>
      </c>
      <c r="E89" s="57">
        <f t="shared" si="3"/>
        <v>67</v>
      </c>
      <c r="F89" s="57">
        <v>64.5</v>
      </c>
      <c r="G89" s="57">
        <v>98</v>
      </c>
      <c r="H89" s="20">
        <v>50</v>
      </c>
      <c r="I89" s="20">
        <v>144</v>
      </c>
      <c r="J89" s="88">
        <f t="shared" si="4"/>
        <v>76.567</v>
      </c>
      <c r="K89" s="57">
        <f t="shared" si="5"/>
        <v>86</v>
      </c>
      <c r="L89" s="89" t="s">
        <v>141</v>
      </c>
      <c r="M89" s="90">
        <v>530</v>
      </c>
      <c r="N89" s="91" t="s">
        <v>21</v>
      </c>
      <c r="O89" s="92"/>
      <c r="P89" s="92"/>
      <c r="Q89" s="94"/>
    </row>
    <row r="90" ht="20" customHeight="1" spans="1:17">
      <c r="A90" s="57">
        <v>87</v>
      </c>
      <c r="B90" s="57" t="s">
        <v>257</v>
      </c>
      <c r="C90" s="57" t="s">
        <v>258</v>
      </c>
      <c r="D90" s="9">
        <v>82.5</v>
      </c>
      <c r="E90" s="57">
        <f t="shared" si="3"/>
        <v>84</v>
      </c>
      <c r="F90" s="57">
        <v>66</v>
      </c>
      <c r="G90" s="57">
        <v>69</v>
      </c>
      <c r="H90" s="20">
        <v>56</v>
      </c>
      <c r="I90" s="20">
        <v>104</v>
      </c>
      <c r="J90" s="88">
        <f t="shared" si="4"/>
        <v>76.55</v>
      </c>
      <c r="K90" s="57">
        <f t="shared" si="5"/>
        <v>87</v>
      </c>
      <c r="L90" s="89" t="s">
        <v>259</v>
      </c>
      <c r="M90" s="90">
        <v>487</v>
      </c>
      <c r="N90" s="91" t="s">
        <v>21</v>
      </c>
      <c r="O90" s="92"/>
      <c r="P90" s="92"/>
      <c r="Q90" s="94"/>
    </row>
    <row r="91" ht="20" customHeight="1" spans="1:17">
      <c r="A91" s="57">
        <v>88</v>
      </c>
      <c r="B91" s="57" t="s">
        <v>260</v>
      </c>
      <c r="C91" s="57" t="s">
        <v>261</v>
      </c>
      <c r="D91" s="9">
        <v>80.85</v>
      </c>
      <c r="E91" s="57">
        <f t="shared" si="3"/>
        <v>98</v>
      </c>
      <c r="F91" s="57">
        <v>68.5</v>
      </c>
      <c r="G91" s="57">
        <v>48</v>
      </c>
      <c r="H91" s="20">
        <v>62</v>
      </c>
      <c r="I91" s="20">
        <v>75</v>
      </c>
      <c r="J91" s="88">
        <f t="shared" si="4"/>
        <v>76.495</v>
      </c>
      <c r="K91" s="57">
        <f t="shared" si="5"/>
        <v>88</v>
      </c>
      <c r="L91" s="89" t="s">
        <v>120</v>
      </c>
      <c r="M91" s="90">
        <v>440</v>
      </c>
      <c r="N91" s="91" t="s">
        <v>24</v>
      </c>
      <c r="O91" s="92"/>
      <c r="P91" s="92"/>
      <c r="Q91" s="94"/>
    </row>
    <row r="92" ht="20" customHeight="1" spans="1:17">
      <c r="A92" s="57">
        <v>89</v>
      </c>
      <c r="B92" s="57" t="s">
        <v>262</v>
      </c>
      <c r="C92" s="57" t="s">
        <v>263</v>
      </c>
      <c r="D92" s="9">
        <v>83.22</v>
      </c>
      <c r="E92" s="57">
        <f t="shared" si="3"/>
        <v>76</v>
      </c>
      <c r="F92" s="57">
        <v>63</v>
      </c>
      <c r="G92" s="57">
        <v>126</v>
      </c>
      <c r="H92" s="20">
        <v>55</v>
      </c>
      <c r="I92" s="20">
        <v>111</v>
      </c>
      <c r="J92" s="88">
        <f t="shared" si="4"/>
        <v>76.354</v>
      </c>
      <c r="K92" s="57">
        <f t="shared" si="5"/>
        <v>89</v>
      </c>
      <c r="L92" s="89" t="s">
        <v>126</v>
      </c>
      <c r="M92" s="90">
        <v>444</v>
      </c>
      <c r="N92" s="91" t="s">
        <v>21</v>
      </c>
      <c r="O92" s="92"/>
      <c r="P92" s="92"/>
      <c r="Q92" s="94"/>
    </row>
    <row r="93" ht="20" customHeight="1" spans="1:17">
      <c r="A93" s="57">
        <v>90</v>
      </c>
      <c r="B93" s="57" t="s">
        <v>264</v>
      </c>
      <c r="C93" s="57" t="s">
        <v>265</v>
      </c>
      <c r="D93" s="9">
        <v>83.07</v>
      </c>
      <c r="E93" s="57">
        <f t="shared" si="3"/>
        <v>78</v>
      </c>
      <c r="F93" s="57">
        <v>65.5</v>
      </c>
      <c r="G93" s="57">
        <v>80</v>
      </c>
      <c r="H93" s="20">
        <v>51</v>
      </c>
      <c r="I93" s="20">
        <v>138</v>
      </c>
      <c r="J93" s="88">
        <f t="shared" si="4"/>
        <v>76.349</v>
      </c>
      <c r="K93" s="57">
        <f t="shared" si="5"/>
        <v>90</v>
      </c>
      <c r="L93" s="89" t="s">
        <v>266</v>
      </c>
      <c r="M93" s="90">
        <v>480</v>
      </c>
      <c r="N93" s="91" t="s">
        <v>24</v>
      </c>
      <c r="O93" s="92"/>
      <c r="P93" s="92"/>
      <c r="Q93" s="94"/>
    </row>
    <row r="94" ht="20" customHeight="1" spans="1:17">
      <c r="A94" s="57">
        <v>91</v>
      </c>
      <c r="B94" s="57" t="s">
        <v>267</v>
      </c>
      <c r="C94" s="57" t="s">
        <v>268</v>
      </c>
      <c r="D94" s="9">
        <v>84.43</v>
      </c>
      <c r="E94" s="57">
        <f t="shared" si="3"/>
        <v>62</v>
      </c>
      <c r="F94" s="57">
        <v>60.5</v>
      </c>
      <c r="G94" s="57">
        <v>174</v>
      </c>
      <c r="H94" s="20">
        <v>50</v>
      </c>
      <c r="I94" s="20">
        <v>144</v>
      </c>
      <c r="J94" s="88">
        <f t="shared" si="4"/>
        <v>76.201</v>
      </c>
      <c r="K94" s="57">
        <f t="shared" si="5"/>
        <v>91</v>
      </c>
      <c r="L94" s="89" t="s">
        <v>269</v>
      </c>
      <c r="M94" s="90">
        <v>491</v>
      </c>
      <c r="N94" s="91" t="s">
        <v>21</v>
      </c>
      <c r="O94" s="92"/>
      <c r="P94" s="92"/>
      <c r="Q94" s="94"/>
    </row>
    <row r="95" ht="20" customHeight="1" spans="1:17">
      <c r="A95" s="57">
        <v>92</v>
      </c>
      <c r="B95" s="57" t="s">
        <v>270</v>
      </c>
      <c r="C95" s="57" t="s">
        <v>271</v>
      </c>
      <c r="D95" s="9">
        <v>83.44</v>
      </c>
      <c r="E95" s="57">
        <f t="shared" si="3"/>
        <v>71</v>
      </c>
      <c r="F95" s="57">
        <v>63</v>
      </c>
      <c r="G95" s="57">
        <v>126</v>
      </c>
      <c r="H95" s="20">
        <v>51</v>
      </c>
      <c r="I95" s="20">
        <v>138</v>
      </c>
      <c r="J95" s="88">
        <f t="shared" si="4"/>
        <v>76.108</v>
      </c>
      <c r="K95" s="57">
        <f t="shared" si="5"/>
        <v>92</v>
      </c>
      <c r="L95" s="89" t="s">
        <v>272</v>
      </c>
      <c r="M95" s="90">
        <v>432</v>
      </c>
      <c r="N95" s="91" t="s">
        <v>24</v>
      </c>
      <c r="O95" s="92"/>
      <c r="P95" s="92"/>
      <c r="Q95" s="94"/>
    </row>
    <row r="96" ht="20" customHeight="1" spans="1:17">
      <c r="A96" s="57">
        <v>93</v>
      </c>
      <c r="B96" s="57" t="s">
        <v>273</v>
      </c>
      <c r="C96" s="57" t="s">
        <v>274</v>
      </c>
      <c r="D96" s="9">
        <v>78.96</v>
      </c>
      <c r="E96" s="57">
        <f t="shared" si="3"/>
        <v>107</v>
      </c>
      <c r="F96" s="57">
        <v>64</v>
      </c>
      <c r="G96" s="57">
        <v>111</v>
      </c>
      <c r="H96" s="20">
        <v>80</v>
      </c>
      <c r="I96" s="20">
        <v>37</v>
      </c>
      <c r="J96" s="88">
        <f t="shared" si="4"/>
        <v>76.072</v>
      </c>
      <c r="K96" s="57">
        <f t="shared" si="5"/>
        <v>93</v>
      </c>
      <c r="L96" s="89" t="s">
        <v>275</v>
      </c>
      <c r="M96" s="90">
        <v>407</v>
      </c>
      <c r="N96" s="91" t="s">
        <v>21</v>
      </c>
      <c r="O96" s="92"/>
      <c r="P96" s="92"/>
      <c r="Q96" s="94"/>
    </row>
    <row r="97" ht="20" customHeight="1" spans="1:17">
      <c r="A97" s="57">
        <v>94</v>
      </c>
      <c r="B97" s="57" t="s">
        <v>276</v>
      </c>
      <c r="C97" s="57" t="s">
        <v>277</v>
      </c>
      <c r="D97" s="9">
        <v>80.18</v>
      </c>
      <c r="E97" s="57">
        <f t="shared" si="3"/>
        <v>102</v>
      </c>
      <c r="F97" s="57">
        <v>68.5</v>
      </c>
      <c r="G97" s="57">
        <v>48</v>
      </c>
      <c r="H97" s="20">
        <v>60</v>
      </c>
      <c r="I97" s="20">
        <v>84</v>
      </c>
      <c r="J97" s="88">
        <f t="shared" si="4"/>
        <v>75.826</v>
      </c>
      <c r="K97" s="57">
        <f t="shared" si="5"/>
        <v>94</v>
      </c>
      <c r="L97" s="89" t="s">
        <v>278</v>
      </c>
      <c r="M97" s="90">
        <v>505</v>
      </c>
      <c r="N97" s="91" t="s">
        <v>21</v>
      </c>
      <c r="O97" s="92"/>
      <c r="P97" s="92"/>
      <c r="Q97" s="94"/>
    </row>
    <row r="98" ht="20" customHeight="1" spans="1:17">
      <c r="A98" s="57">
        <v>95</v>
      </c>
      <c r="B98" s="57" t="s">
        <v>279</v>
      </c>
      <c r="C98" s="57" t="s">
        <v>280</v>
      </c>
      <c r="D98" s="9">
        <v>80.89</v>
      </c>
      <c r="E98" s="57">
        <f t="shared" si="3"/>
        <v>96</v>
      </c>
      <c r="F98" s="57">
        <v>63.5</v>
      </c>
      <c r="G98" s="57">
        <v>119</v>
      </c>
      <c r="H98" s="20">
        <v>65</v>
      </c>
      <c r="I98" s="20">
        <v>67</v>
      </c>
      <c r="J98" s="88">
        <f t="shared" si="4"/>
        <v>75.823</v>
      </c>
      <c r="K98" s="57">
        <f t="shared" si="5"/>
        <v>95</v>
      </c>
      <c r="L98" s="89" t="s">
        <v>110</v>
      </c>
      <c r="M98" s="90">
        <v>469</v>
      </c>
      <c r="N98" s="91" t="s">
        <v>21</v>
      </c>
      <c r="O98" s="92"/>
      <c r="P98" s="92"/>
      <c r="Q98" s="94"/>
    </row>
    <row r="99" ht="20" customHeight="1" spans="1:17">
      <c r="A99" s="57">
        <v>96</v>
      </c>
      <c r="B99" s="57" t="s">
        <v>281</v>
      </c>
      <c r="C99" s="57" t="s">
        <v>282</v>
      </c>
      <c r="D99" s="9">
        <v>81.59</v>
      </c>
      <c r="E99" s="57">
        <f t="shared" si="3"/>
        <v>90</v>
      </c>
      <c r="F99" s="57">
        <v>66</v>
      </c>
      <c r="G99" s="57">
        <v>69</v>
      </c>
      <c r="H99" s="20">
        <v>55</v>
      </c>
      <c r="I99" s="20">
        <v>111</v>
      </c>
      <c r="J99" s="88">
        <f t="shared" si="4"/>
        <v>75.813</v>
      </c>
      <c r="K99" s="57">
        <f t="shared" si="5"/>
        <v>96</v>
      </c>
      <c r="L99" s="89" t="s">
        <v>266</v>
      </c>
      <c r="M99" s="90">
        <v>474</v>
      </c>
      <c r="N99" s="91" t="s">
        <v>21</v>
      </c>
      <c r="O99" s="92"/>
      <c r="P99" s="92"/>
      <c r="Q99" s="94"/>
    </row>
    <row r="100" ht="20" customHeight="1" spans="1:17">
      <c r="A100" s="57">
        <v>97</v>
      </c>
      <c r="B100" s="57" t="s">
        <v>283</v>
      </c>
      <c r="C100" s="57" t="s">
        <v>284</v>
      </c>
      <c r="D100" s="9">
        <v>81.53</v>
      </c>
      <c r="E100" s="57">
        <f t="shared" si="3"/>
        <v>91</v>
      </c>
      <c r="F100" s="57">
        <v>65.5</v>
      </c>
      <c r="G100" s="57">
        <v>80</v>
      </c>
      <c r="H100" s="20">
        <v>56</v>
      </c>
      <c r="I100" s="20">
        <v>104</v>
      </c>
      <c r="J100" s="88">
        <f t="shared" si="4"/>
        <v>75.771</v>
      </c>
      <c r="K100" s="57">
        <f t="shared" si="5"/>
        <v>97</v>
      </c>
      <c r="L100" s="89" t="s">
        <v>285</v>
      </c>
      <c r="M100" s="90"/>
      <c r="N100" s="91" t="s">
        <v>21</v>
      </c>
      <c r="O100" s="92"/>
      <c r="P100" s="92"/>
      <c r="Q100" s="94"/>
    </row>
    <row r="101" ht="20" customHeight="1" spans="1:17">
      <c r="A101" s="57">
        <v>98</v>
      </c>
      <c r="B101" s="57" t="s">
        <v>286</v>
      </c>
      <c r="C101" s="57" t="s">
        <v>287</v>
      </c>
      <c r="D101" s="9">
        <v>80.15</v>
      </c>
      <c r="E101" s="57">
        <f t="shared" si="3"/>
        <v>103</v>
      </c>
      <c r="F101" s="57">
        <v>63</v>
      </c>
      <c r="G101" s="57">
        <v>126</v>
      </c>
      <c r="H101" s="20">
        <v>70</v>
      </c>
      <c r="I101" s="20">
        <v>56</v>
      </c>
      <c r="J101" s="88">
        <f t="shared" si="4"/>
        <v>75.705</v>
      </c>
      <c r="K101" s="57">
        <f t="shared" si="5"/>
        <v>98</v>
      </c>
      <c r="L101" s="89" t="s">
        <v>135</v>
      </c>
      <c r="M101" s="90">
        <v>468</v>
      </c>
      <c r="N101" s="91" t="s">
        <v>21</v>
      </c>
      <c r="O101" s="92"/>
      <c r="P101" s="92"/>
      <c r="Q101" s="94"/>
    </row>
    <row r="102" ht="20" customHeight="1" spans="1:17">
      <c r="A102" s="57">
        <v>99</v>
      </c>
      <c r="B102" s="57" t="s">
        <v>288</v>
      </c>
      <c r="C102" s="57" t="s">
        <v>289</v>
      </c>
      <c r="D102" s="9">
        <v>83.14</v>
      </c>
      <c r="E102" s="57">
        <f t="shared" si="3"/>
        <v>77</v>
      </c>
      <c r="F102" s="57">
        <v>61</v>
      </c>
      <c r="G102" s="57">
        <v>166</v>
      </c>
      <c r="H102" s="20">
        <v>53</v>
      </c>
      <c r="I102" s="20">
        <v>126</v>
      </c>
      <c r="J102" s="88">
        <f t="shared" si="4"/>
        <v>75.698</v>
      </c>
      <c r="K102" s="57">
        <f t="shared" si="5"/>
        <v>99</v>
      </c>
      <c r="L102" s="89" t="s">
        <v>50</v>
      </c>
      <c r="M102" s="90">
        <v>449</v>
      </c>
      <c r="N102" s="91" t="s">
        <v>21</v>
      </c>
      <c r="O102" s="92"/>
      <c r="P102" s="92"/>
      <c r="Q102" s="94"/>
    </row>
    <row r="103" ht="20" customHeight="1" spans="1:17">
      <c r="A103" s="57">
        <v>100</v>
      </c>
      <c r="B103" s="57" t="s">
        <v>290</v>
      </c>
      <c r="C103" s="57" t="s">
        <v>291</v>
      </c>
      <c r="D103" s="9">
        <v>82.56</v>
      </c>
      <c r="E103" s="57">
        <f t="shared" si="3"/>
        <v>83</v>
      </c>
      <c r="F103" s="57">
        <v>62</v>
      </c>
      <c r="G103" s="57">
        <v>150</v>
      </c>
      <c r="H103" s="20">
        <v>55</v>
      </c>
      <c r="I103" s="20">
        <v>111</v>
      </c>
      <c r="J103" s="88">
        <f t="shared" si="4"/>
        <v>75.692</v>
      </c>
      <c r="K103" s="57">
        <f t="shared" si="5"/>
        <v>100</v>
      </c>
      <c r="L103" s="89" t="s">
        <v>292</v>
      </c>
      <c r="M103" s="90">
        <v>525</v>
      </c>
      <c r="N103" s="91" t="s">
        <v>24</v>
      </c>
      <c r="O103" s="92"/>
      <c r="P103" s="92"/>
      <c r="Q103" s="94"/>
    </row>
    <row r="104" ht="20" customHeight="1" spans="1:17">
      <c r="A104" s="57">
        <v>101</v>
      </c>
      <c r="B104" s="57" t="s">
        <v>293</v>
      </c>
      <c r="C104" s="57" t="s">
        <v>294</v>
      </c>
      <c r="D104" s="9">
        <v>81.3</v>
      </c>
      <c r="E104" s="57">
        <f t="shared" si="3"/>
        <v>92</v>
      </c>
      <c r="F104" s="57">
        <v>65.5</v>
      </c>
      <c r="G104" s="57">
        <v>80</v>
      </c>
      <c r="H104" s="20">
        <v>54</v>
      </c>
      <c r="I104" s="20">
        <v>118</v>
      </c>
      <c r="J104" s="88">
        <f t="shared" si="4"/>
        <v>75.41</v>
      </c>
      <c r="K104" s="57">
        <f t="shared" si="5"/>
        <v>101</v>
      </c>
      <c r="L104" s="89" t="s">
        <v>295</v>
      </c>
      <c r="M104" s="90">
        <v>471</v>
      </c>
      <c r="N104" s="91" t="s">
        <v>21</v>
      </c>
      <c r="O104" s="92"/>
      <c r="P104" s="92"/>
      <c r="Q104" s="94"/>
    </row>
    <row r="105" ht="20" customHeight="1" spans="1:17">
      <c r="A105" s="57">
        <v>102</v>
      </c>
      <c r="B105" s="57" t="s">
        <v>296</v>
      </c>
      <c r="C105" s="57" t="s">
        <v>297</v>
      </c>
      <c r="D105" s="9">
        <v>76.73</v>
      </c>
      <c r="E105" s="57">
        <f t="shared" si="3"/>
        <v>126</v>
      </c>
      <c r="F105" s="57">
        <v>69.5</v>
      </c>
      <c r="G105" s="57">
        <v>39</v>
      </c>
      <c r="H105" s="20">
        <v>77</v>
      </c>
      <c r="I105" s="20">
        <v>44</v>
      </c>
      <c r="J105" s="88">
        <f t="shared" si="4"/>
        <v>75.311</v>
      </c>
      <c r="K105" s="57">
        <f t="shared" si="5"/>
        <v>102</v>
      </c>
      <c r="L105" s="89" t="s">
        <v>298</v>
      </c>
      <c r="M105" s="90"/>
      <c r="N105" s="91" t="s">
        <v>24</v>
      </c>
      <c r="O105" s="92"/>
      <c r="P105" s="92"/>
      <c r="Q105" s="94"/>
    </row>
    <row r="106" ht="20" customHeight="1" spans="1:17">
      <c r="A106" s="57">
        <v>103</v>
      </c>
      <c r="B106" s="57" t="s">
        <v>299</v>
      </c>
      <c r="C106" s="57" t="s">
        <v>300</v>
      </c>
      <c r="D106" s="9">
        <v>80.58</v>
      </c>
      <c r="E106" s="57">
        <f t="shared" si="3"/>
        <v>99</v>
      </c>
      <c r="F106" s="57">
        <v>64.5</v>
      </c>
      <c r="G106" s="57">
        <v>98</v>
      </c>
      <c r="H106" s="20">
        <v>58</v>
      </c>
      <c r="I106" s="20">
        <v>98</v>
      </c>
      <c r="J106" s="88">
        <f t="shared" si="4"/>
        <v>75.106</v>
      </c>
      <c r="K106" s="57">
        <f t="shared" si="5"/>
        <v>103</v>
      </c>
      <c r="L106" s="89" t="s">
        <v>301</v>
      </c>
      <c r="M106" s="90">
        <v>425</v>
      </c>
      <c r="N106" s="91" t="s">
        <v>24</v>
      </c>
      <c r="O106" s="92"/>
      <c r="P106" s="92"/>
      <c r="Q106" s="94"/>
    </row>
    <row r="107" ht="20" customHeight="1" spans="1:17">
      <c r="A107" s="57">
        <v>104</v>
      </c>
      <c r="B107" s="57" t="s">
        <v>302</v>
      </c>
      <c r="C107" s="57" t="s">
        <v>303</v>
      </c>
      <c r="D107" s="9">
        <v>81.94</v>
      </c>
      <c r="E107" s="57">
        <f t="shared" si="3"/>
        <v>87</v>
      </c>
      <c r="F107" s="57">
        <v>63</v>
      </c>
      <c r="G107" s="57">
        <v>126</v>
      </c>
      <c r="H107" s="20">
        <v>50</v>
      </c>
      <c r="I107" s="20">
        <v>144</v>
      </c>
      <c r="J107" s="88">
        <f t="shared" si="4"/>
        <v>74.958</v>
      </c>
      <c r="K107" s="57">
        <f t="shared" si="5"/>
        <v>104</v>
      </c>
      <c r="L107" s="89" t="s">
        <v>196</v>
      </c>
      <c r="M107" s="90">
        <v>430</v>
      </c>
      <c r="N107" s="91" t="s">
        <v>24</v>
      </c>
      <c r="O107" s="92"/>
      <c r="P107" s="92"/>
      <c r="Q107" s="94"/>
    </row>
    <row r="108" ht="20" customHeight="1" spans="1:17">
      <c r="A108" s="57">
        <v>105</v>
      </c>
      <c r="B108" s="57" t="s">
        <v>304</v>
      </c>
      <c r="C108" s="57" t="s">
        <v>305</v>
      </c>
      <c r="D108" s="9">
        <v>82.04</v>
      </c>
      <c r="E108" s="57">
        <f t="shared" si="3"/>
        <v>86</v>
      </c>
      <c r="F108" s="57">
        <v>60.5</v>
      </c>
      <c r="G108" s="57">
        <v>174</v>
      </c>
      <c r="H108" s="20">
        <v>50</v>
      </c>
      <c r="I108" s="20">
        <v>144</v>
      </c>
      <c r="J108" s="88">
        <f t="shared" si="4"/>
        <v>74.528</v>
      </c>
      <c r="K108" s="57">
        <f t="shared" si="5"/>
        <v>105</v>
      </c>
      <c r="L108" s="89" t="s">
        <v>245</v>
      </c>
      <c r="M108" s="90">
        <v>488</v>
      </c>
      <c r="N108" s="91" t="s">
        <v>24</v>
      </c>
      <c r="O108" s="92"/>
      <c r="P108" s="92"/>
      <c r="Q108" s="94"/>
    </row>
    <row r="109" ht="20" customHeight="1" spans="1:17">
      <c r="A109" s="57">
        <v>106</v>
      </c>
      <c r="B109" s="57" t="s">
        <v>306</v>
      </c>
      <c r="C109" s="57" t="s">
        <v>307</v>
      </c>
      <c r="D109" s="9">
        <v>79.7</v>
      </c>
      <c r="E109" s="57">
        <f t="shared" si="3"/>
        <v>105</v>
      </c>
      <c r="F109" s="57">
        <v>64</v>
      </c>
      <c r="G109" s="57">
        <v>111</v>
      </c>
      <c r="H109" s="20">
        <v>58</v>
      </c>
      <c r="I109" s="20">
        <v>98</v>
      </c>
      <c r="J109" s="88">
        <f t="shared" si="4"/>
        <v>74.39</v>
      </c>
      <c r="K109" s="57">
        <f t="shared" si="5"/>
        <v>106</v>
      </c>
      <c r="L109" s="89" t="s">
        <v>278</v>
      </c>
      <c r="M109" s="90">
        <v>459</v>
      </c>
      <c r="N109" s="91" t="s">
        <v>24</v>
      </c>
      <c r="O109" s="92"/>
      <c r="P109" s="92"/>
      <c r="Q109" s="94"/>
    </row>
    <row r="110" ht="20" customHeight="1" spans="1:17">
      <c r="A110" s="57">
        <v>107</v>
      </c>
      <c r="B110" s="57" t="s">
        <v>308</v>
      </c>
      <c r="C110" s="57" t="s">
        <v>309</v>
      </c>
      <c r="D110" s="9">
        <v>78.95</v>
      </c>
      <c r="E110" s="57">
        <f t="shared" si="3"/>
        <v>108</v>
      </c>
      <c r="F110" s="57">
        <v>65.5</v>
      </c>
      <c r="G110" s="57">
        <v>80</v>
      </c>
      <c r="H110" s="20">
        <v>60</v>
      </c>
      <c r="I110" s="20">
        <v>84</v>
      </c>
      <c r="J110" s="88">
        <f t="shared" si="4"/>
        <v>74.365</v>
      </c>
      <c r="K110" s="57">
        <f t="shared" si="5"/>
        <v>107</v>
      </c>
      <c r="L110" s="89" t="s">
        <v>310</v>
      </c>
      <c r="M110" s="90">
        <v>395</v>
      </c>
      <c r="N110" s="91" t="s">
        <v>21</v>
      </c>
      <c r="O110" s="92"/>
      <c r="P110" s="92"/>
      <c r="Q110" s="94"/>
    </row>
    <row r="111" ht="20" customHeight="1" spans="1:17">
      <c r="A111" s="57">
        <v>108</v>
      </c>
      <c r="B111" s="57" t="s">
        <v>311</v>
      </c>
      <c r="C111" s="57" t="s">
        <v>312</v>
      </c>
      <c r="D111" s="9">
        <v>77.48</v>
      </c>
      <c r="E111" s="57">
        <f t="shared" si="3"/>
        <v>118</v>
      </c>
      <c r="F111" s="57">
        <v>64.5</v>
      </c>
      <c r="G111" s="57">
        <v>98</v>
      </c>
      <c r="H111" s="20">
        <v>71</v>
      </c>
      <c r="I111" s="20">
        <v>54</v>
      </c>
      <c r="J111" s="88">
        <f t="shared" si="4"/>
        <v>74.236</v>
      </c>
      <c r="K111" s="57">
        <f t="shared" si="5"/>
        <v>108</v>
      </c>
      <c r="L111" s="89" t="s">
        <v>167</v>
      </c>
      <c r="M111" s="90">
        <v>425</v>
      </c>
      <c r="N111" s="91" t="s">
        <v>24</v>
      </c>
      <c r="O111" s="92"/>
      <c r="P111" s="92"/>
      <c r="Q111" s="94"/>
    </row>
    <row r="112" ht="20" customHeight="1" spans="1:17">
      <c r="A112" s="57">
        <v>109</v>
      </c>
      <c r="B112" s="57" t="s">
        <v>313</v>
      </c>
      <c r="C112" s="57" t="s">
        <v>314</v>
      </c>
      <c r="D112" s="9">
        <v>78.65</v>
      </c>
      <c r="E112" s="57">
        <f t="shared" si="3"/>
        <v>109</v>
      </c>
      <c r="F112" s="57">
        <v>70.5</v>
      </c>
      <c r="G112" s="57">
        <v>35</v>
      </c>
      <c r="H112" s="20">
        <v>50</v>
      </c>
      <c r="I112" s="20">
        <v>144</v>
      </c>
      <c r="J112" s="88">
        <f t="shared" si="4"/>
        <v>74.155</v>
      </c>
      <c r="K112" s="57">
        <f t="shared" si="5"/>
        <v>109</v>
      </c>
      <c r="L112" s="89" t="s">
        <v>275</v>
      </c>
      <c r="M112" s="90">
        <v>438</v>
      </c>
      <c r="N112" s="91" t="s">
        <v>21</v>
      </c>
      <c r="O112" s="92"/>
      <c r="P112" s="92"/>
      <c r="Q112" s="94"/>
    </row>
    <row r="113" ht="20" customHeight="1" spans="1:17">
      <c r="A113" s="57">
        <v>110</v>
      </c>
      <c r="B113" s="57" t="s">
        <v>315</v>
      </c>
      <c r="C113" s="57" t="s">
        <v>316</v>
      </c>
      <c r="D113" s="9">
        <v>77.07</v>
      </c>
      <c r="E113" s="57">
        <f t="shared" si="3"/>
        <v>123</v>
      </c>
      <c r="F113" s="57">
        <v>70</v>
      </c>
      <c r="G113" s="57">
        <v>36</v>
      </c>
      <c r="H113" s="20">
        <v>60</v>
      </c>
      <c r="I113" s="20">
        <v>84</v>
      </c>
      <c r="J113" s="88">
        <f t="shared" si="4"/>
        <v>73.949</v>
      </c>
      <c r="K113" s="57">
        <f t="shared" si="5"/>
        <v>110</v>
      </c>
      <c r="L113" s="89" t="s">
        <v>245</v>
      </c>
      <c r="M113" s="90">
        <v>377</v>
      </c>
      <c r="N113" s="91" t="s">
        <v>24</v>
      </c>
      <c r="O113" s="92"/>
      <c r="P113" s="92"/>
      <c r="Q113" s="94"/>
    </row>
    <row r="114" ht="20" customHeight="1" spans="1:17">
      <c r="A114" s="57">
        <v>111</v>
      </c>
      <c r="B114" s="57" t="s">
        <v>317</v>
      </c>
      <c r="C114" s="57" t="s">
        <v>318</v>
      </c>
      <c r="D114" s="9">
        <v>81.3</v>
      </c>
      <c r="E114" s="57">
        <f t="shared" si="3"/>
        <v>92</v>
      </c>
      <c r="F114" s="57">
        <v>60</v>
      </c>
      <c r="G114" s="57">
        <v>187</v>
      </c>
      <c r="H114" s="20">
        <v>50</v>
      </c>
      <c r="I114" s="20">
        <v>144</v>
      </c>
      <c r="J114" s="88">
        <f t="shared" si="4"/>
        <v>73.91</v>
      </c>
      <c r="K114" s="57">
        <f t="shared" si="5"/>
        <v>111</v>
      </c>
      <c r="L114" s="89" t="s">
        <v>196</v>
      </c>
      <c r="M114" s="90">
        <v>476</v>
      </c>
      <c r="N114" s="91" t="s">
        <v>21</v>
      </c>
      <c r="O114" s="92"/>
      <c r="P114" s="92"/>
      <c r="Q114" s="94"/>
    </row>
    <row r="115" ht="20" customHeight="1" spans="1:17">
      <c r="A115" s="57">
        <v>112</v>
      </c>
      <c r="B115" s="57" t="s">
        <v>319</v>
      </c>
      <c r="C115" s="57" t="s">
        <v>320</v>
      </c>
      <c r="D115" s="9">
        <v>76.52</v>
      </c>
      <c r="E115" s="57">
        <f t="shared" si="3"/>
        <v>128</v>
      </c>
      <c r="F115" s="57">
        <v>69</v>
      </c>
      <c r="G115" s="57">
        <v>42</v>
      </c>
      <c r="H115" s="20">
        <v>64</v>
      </c>
      <c r="I115" s="20">
        <v>69</v>
      </c>
      <c r="J115" s="88">
        <f t="shared" si="4"/>
        <v>73.764</v>
      </c>
      <c r="K115" s="57">
        <f t="shared" si="5"/>
        <v>112</v>
      </c>
      <c r="L115" s="89" t="s">
        <v>321</v>
      </c>
      <c r="M115" s="90">
        <v>434</v>
      </c>
      <c r="N115" s="91" t="s">
        <v>24</v>
      </c>
      <c r="O115" s="92"/>
      <c r="P115" s="92"/>
      <c r="Q115" s="94"/>
    </row>
    <row r="116" ht="20" customHeight="1" spans="1:17">
      <c r="A116" s="57">
        <v>113</v>
      </c>
      <c r="B116" s="57" t="s">
        <v>322</v>
      </c>
      <c r="C116" s="57" t="s">
        <v>323</v>
      </c>
      <c r="D116" s="9">
        <v>80.03</v>
      </c>
      <c r="E116" s="57">
        <f t="shared" si="3"/>
        <v>104</v>
      </c>
      <c r="F116" s="57">
        <v>61.5</v>
      </c>
      <c r="G116" s="57">
        <v>163</v>
      </c>
      <c r="H116" s="20">
        <v>53</v>
      </c>
      <c r="I116" s="20">
        <v>126</v>
      </c>
      <c r="J116" s="88">
        <f t="shared" si="4"/>
        <v>73.621</v>
      </c>
      <c r="K116" s="57">
        <f t="shared" si="5"/>
        <v>113</v>
      </c>
      <c r="L116" s="89" t="s">
        <v>199</v>
      </c>
      <c r="M116" s="90">
        <v>454</v>
      </c>
      <c r="N116" s="91" t="s">
        <v>24</v>
      </c>
      <c r="O116" s="92"/>
      <c r="P116" s="92"/>
      <c r="Q116" s="94"/>
    </row>
    <row r="117" ht="20" customHeight="1" spans="1:17">
      <c r="A117" s="57">
        <v>114</v>
      </c>
      <c r="B117" s="57" t="s">
        <v>324</v>
      </c>
      <c r="C117" s="57" t="s">
        <v>325</v>
      </c>
      <c r="D117" s="9">
        <v>77.62</v>
      </c>
      <c r="E117" s="57">
        <f t="shared" si="3"/>
        <v>116</v>
      </c>
      <c r="F117" s="57">
        <v>60.5</v>
      </c>
      <c r="G117" s="57">
        <v>174</v>
      </c>
      <c r="H117" s="20">
        <v>71</v>
      </c>
      <c r="I117" s="20">
        <v>54</v>
      </c>
      <c r="J117" s="88">
        <f t="shared" si="4"/>
        <v>73.534</v>
      </c>
      <c r="K117" s="57">
        <f t="shared" si="5"/>
        <v>114</v>
      </c>
      <c r="L117" s="89" t="s">
        <v>326</v>
      </c>
      <c r="M117" s="90">
        <v>401</v>
      </c>
      <c r="N117" s="91" t="s">
        <v>24</v>
      </c>
      <c r="O117" s="92"/>
      <c r="P117" s="92"/>
      <c r="Q117" s="94"/>
    </row>
    <row r="118" ht="20" customHeight="1" spans="1:17">
      <c r="A118" s="57">
        <v>115</v>
      </c>
      <c r="B118" s="57" t="s">
        <v>327</v>
      </c>
      <c r="C118" s="57" t="s">
        <v>328</v>
      </c>
      <c r="D118" s="9">
        <v>80.58</v>
      </c>
      <c r="E118" s="57">
        <f t="shared" si="3"/>
        <v>99</v>
      </c>
      <c r="F118" s="57">
        <v>60.5</v>
      </c>
      <c r="G118" s="57">
        <v>174</v>
      </c>
      <c r="H118" s="20">
        <v>50</v>
      </c>
      <c r="I118" s="20">
        <v>144</v>
      </c>
      <c r="J118" s="88">
        <f t="shared" si="4"/>
        <v>73.506</v>
      </c>
      <c r="K118" s="57">
        <f t="shared" si="5"/>
        <v>115</v>
      </c>
      <c r="L118" s="89" t="s">
        <v>329</v>
      </c>
      <c r="M118" s="90">
        <v>470</v>
      </c>
      <c r="N118" s="91" t="s">
        <v>24</v>
      </c>
      <c r="O118" s="92"/>
      <c r="P118" s="92"/>
      <c r="Q118" s="94"/>
    </row>
    <row r="119" ht="20" customHeight="1" spans="1:17">
      <c r="A119" s="57">
        <v>116</v>
      </c>
      <c r="B119" s="57" t="s">
        <v>330</v>
      </c>
      <c r="C119" s="57" t="s">
        <v>331</v>
      </c>
      <c r="D119" s="9">
        <v>80.43</v>
      </c>
      <c r="E119" s="57">
        <f t="shared" si="3"/>
        <v>101</v>
      </c>
      <c r="F119" s="57">
        <v>60</v>
      </c>
      <c r="G119" s="57">
        <v>187</v>
      </c>
      <c r="H119" s="20">
        <v>50</v>
      </c>
      <c r="I119" s="20">
        <v>144</v>
      </c>
      <c r="J119" s="88">
        <f t="shared" si="4"/>
        <v>73.301</v>
      </c>
      <c r="K119" s="57">
        <f t="shared" si="5"/>
        <v>116</v>
      </c>
      <c r="L119" s="89" t="s">
        <v>332</v>
      </c>
      <c r="M119" s="90">
        <v>366</v>
      </c>
      <c r="N119" s="91" t="s">
        <v>24</v>
      </c>
      <c r="O119" s="92"/>
      <c r="P119" s="92"/>
      <c r="Q119" s="94"/>
    </row>
    <row r="120" ht="20" customHeight="1" spans="1:17">
      <c r="A120" s="57">
        <v>117</v>
      </c>
      <c r="B120" s="57" t="s">
        <v>333</v>
      </c>
      <c r="C120" s="57" t="s">
        <v>334</v>
      </c>
      <c r="D120" s="9">
        <v>79.62</v>
      </c>
      <c r="E120" s="57">
        <f t="shared" si="3"/>
        <v>106</v>
      </c>
      <c r="F120" s="57">
        <v>62.5</v>
      </c>
      <c r="G120" s="57">
        <v>143</v>
      </c>
      <c r="H120" s="20">
        <v>50</v>
      </c>
      <c r="I120" s="20">
        <v>144</v>
      </c>
      <c r="J120" s="88">
        <f t="shared" si="4"/>
        <v>73.234</v>
      </c>
      <c r="K120" s="57">
        <f t="shared" si="5"/>
        <v>117</v>
      </c>
      <c r="L120" s="89" t="s">
        <v>335</v>
      </c>
      <c r="M120" s="90">
        <v>463</v>
      </c>
      <c r="N120" s="91" t="s">
        <v>21</v>
      </c>
      <c r="O120" s="92"/>
      <c r="P120" s="92"/>
      <c r="Q120" s="94"/>
    </row>
    <row r="121" ht="20" customHeight="1" spans="1:17">
      <c r="A121" s="57">
        <v>118</v>
      </c>
      <c r="B121" s="57" t="s">
        <v>336</v>
      </c>
      <c r="C121" s="57" t="s">
        <v>337</v>
      </c>
      <c r="D121" s="9">
        <v>77.6</v>
      </c>
      <c r="E121" s="57">
        <f t="shared" si="3"/>
        <v>117</v>
      </c>
      <c r="F121" s="57">
        <v>68</v>
      </c>
      <c r="G121" s="57">
        <v>54</v>
      </c>
      <c r="H121" s="20">
        <v>53</v>
      </c>
      <c r="I121" s="20">
        <v>126</v>
      </c>
      <c r="J121" s="88">
        <f t="shared" si="4"/>
        <v>73.22</v>
      </c>
      <c r="K121" s="57">
        <f t="shared" si="5"/>
        <v>118</v>
      </c>
      <c r="L121" s="89" t="s">
        <v>338</v>
      </c>
      <c r="M121" s="90">
        <v>474</v>
      </c>
      <c r="N121" s="91" t="s">
        <v>24</v>
      </c>
      <c r="O121" s="92"/>
      <c r="P121" s="92"/>
      <c r="Q121" s="94"/>
    </row>
    <row r="122" ht="20" customHeight="1" spans="1:17">
      <c r="A122" s="57">
        <v>119</v>
      </c>
      <c r="B122" s="57" t="s">
        <v>339</v>
      </c>
      <c r="C122" s="57" t="s">
        <v>340</v>
      </c>
      <c r="D122" s="9">
        <v>77.66</v>
      </c>
      <c r="E122" s="57">
        <f t="shared" si="3"/>
        <v>115</v>
      </c>
      <c r="F122" s="57">
        <v>65.5</v>
      </c>
      <c r="G122" s="57">
        <v>80</v>
      </c>
      <c r="H122" s="20">
        <v>57</v>
      </c>
      <c r="I122" s="20">
        <v>102</v>
      </c>
      <c r="J122" s="88">
        <f t="shared" si="4"/>
        <v>73.162</v>
      </c>
      <c r="K122" s="57">
        <f t="shared" si="5"/>
        <v>119</v>
      </c>
      <c r="L122" s="89" t="s">
        <v>341</v>
      </c>
      <c r="M122" s="90">
        <v>437</v>
      </c>
      <c r="N122" s="91" t="s">
        <v>24</v>
      </c>
      <c r="O122" s="92"/>
      <c r="P122" s="92"/>
      <c r="Q122" s="94"/>
    </row>
    <row r="123" ht="20" customHeight="1" spans="1:17">
      <c r="A123" s="57">
        <v>120</v>
      </c>
      <c r="B123" s="57" t="s">
        <v>342</v>
      </c>
      <c r="C123" s="57" t="s">
        <v>343</v>
      </c>
      <c r="D123" s="9">
        <v>77.32</v>
      </c>
      <c r="E123" s="57">
        <f t="shared" si="3"/>
        <v>120</v>
      </c>
      <c r="F123" s="57">
        <v>66.5</v>
      </c>
      <c r="G123" s="57">
        <v>63</v>
      </c>
      <c r="H123" s="20">
        <v>56</v>
      </c>
      <c r="I123" s="20">
        <v>104</v>
      </c>
      <c r="J123" s="88">
        <f t="shared" si="4"/>
        <v>73.024</v>
      </c>
      <c r="K123" s="57">
        <f t="shared" si="5"/>
        <v>120</v>
      </c>
      <c r="L123" s="89" t="s">
        <v>344</v>
      </c>
      <c r="M123" s="90">
        <v>550</v>
      </c>
      <c r="N123" s="91" t="s">
        <v>24</v>
      </c>
      <c r="O123" s="92"/>
      <c r="P123" s="92"/>
      <c r="Q123" s="94"/>
    </row>
    <row r="124" ht="20" customHeight="1" spans="1:17">
      <c r="A124" s="57">
        <v>121</v>
      </c>
      <c r="B124" s="57" t="s">
        <v>345</v>
      </c>
      <c r="C124" s="57" t="s">
        <v>346</v>
      </c>
      <c r="D124" s="9">
        <v>74.61</v>
      </c>
      <c r="E124" s="57">
        <f t="shared" si="3"/>
        <v>141</v>
      </c>
      <c r="F124" s="57">
        <v>72</v>
      </c>
      <c r="G124" s="57">
        <v>30</v>
      </c>
      <c r="H124" s="20">
        <v>63</v>
      </c>
      <c r="I124" s="20">
        <v>73</v>
      </c>
      <c r="J124" s="88">
        <f t="shared" si="4"/>
        <v>72.927</v>
      </c>
      <c r="K124" s="57">
        <f t="shared" si="5"/>
        <v>121</v>
      </c>
      <c r="L124" s="89" t="s">
        <v>347</v>
      </c>
      <c r="M124" s="90">
        <v>438</v>
      </c>
      <c r="N124" s="91" t="s">
        <v>24</v>
      </c>
      <c r="O124" s="92"/>
      <c r="P124" s="92"/>
      <c r="Q124" s="94"/>
    </row>
    <row r="125" ht="20" customHeight="1" spans="1:17">
      <c r="A125" s="57">
        <v>122</v>
      </c>
      <c r="B125" s="57" t="s">
        <v>348</v>
      </c>
      <c r="C125" s="57" t="s">
        <v>349</v>
      </c>
      <c r="D125" s="9">
        <v>78.03</v>
      </c>
      <c r="E125" s="57">
        <f t="shared" si="3"/>
        <v>113</v>
      </c>
      <c r="F125" s="57">
        <v>66</v>
      </c>
      <c r="G125" s="57">
        <v>69</v>
      </c>
      <c r="H125" s="20">
        <v>50</v>
      </c>
      <c r="I125" s="20">
        <v>144</v>
      </c>
      <c r="J125" s="88">
        <f t="shared" si="4"/>
        <v>72.821</v>
      </c>
      <c r="K125" s="57">
        <f t="shared" si="5"/>
        <v>122</v>
      </c>
      <c r="L125" s="89" t="s">
        <v>275</v>
      </c>
      <c r="M125" s="90">
        <v>498</v>
      </c>
      <c r="N125" s="91" t="s">
        <v>21</v>
      </c>
      <c r="O125" s="92"/>
      <c r="P125" s="92"/>
      <c r="Q125" s="94"/>
    </row>
    <row r="126" ht="20" customHeight="1" spans="1:17">
      <c r="A126" s="57">
        <v>123</v>
      </c>
      <c r="B126" s="57" t="s">
        <v>350</v>
      </c>
      <c r="C126" s="57" t="s">
        <v>351</v>
      </c>
      <c r="D126" s="9">
        <v>76.38</v>
      </c>
      <c r="E126" s="57">
        <f t="shared" si="3"/>
        <v>131</v>
      </c>
      <c r="F126" s="57">
        <v>62</v>
      </c>
      <c r="G126" s="57">
        <v>150</v>
      </c>
      <c r="H126" s="20">
        <v>67</v>
      </c>
      <c r="I126" s="20">
        <v>59</v>
      </c>
      <c r="J126" s="88">
        <f t="shared" si="4"/>
        <v>72.566</v>
      </c>
      <c r="K126" s="57">
        <f t="shared" si="5"/>
        <v>123</v>
      </c>
      <c r="L126" s="89" t="s">
        <v>352</v>
      </c>
      <c r="M126" s="90"/>
      <c r="N126" s="91" t="s">
        <v>24</v>
      </c>
      <c r="O126" s="92"/>
      <c r="P126" s="92"/>
      <c r="Q126" s="94"/>
    </row>
    <row r="127" ht="20" customHeight="1" spans="1:17">
      <c r="A127" s="57">
        <v>124</v>
      </c>
      <c r="B127" s="57" t="s">
        <v>353</v>
      </c>
      <c r="C127" s="57" t="s">
        <v>354</v>
      </c>
      <c r="D127" s="9">
        <v>77.99</v>
      </c>
      <c r="E127" s="57">
        <f t="shared" si="3"/>
        <v>114</v>
      </c>
      <c r="F127" s="57">
        <v>61</v>
      </c>
      <c r="G127" s="57">
        <v>166</v>
      </c>
      <c r="H127" s="20">
        <v>56</v>
      </c>
      <c r="I127" s="20">
        <v>104</v>
      </c>
      <c r="J127" s="88">
        <f t="shared" si="4"/>
        <v>72.393</v>
      </c>
      <c r="K127" s="57">
        <f t="shared" si="5"/>
        <v>124</v>
      </c>
      <c r="L127" s="89" t="s">
        <v>196</v>
      </c>
      <c r="M127" s="90">
        <v>447</v>
      </c>
      <c r="N127" s="91" t="s">
        <v>24</v>
      </c>
      <c r="O127" s="92"/>
      <c r="P127" s="92"/>
      <c r="Q127" s="94"/>
    </row>
    <row r="128" ht="20" customHeight="1" spans="1:17">
      <c r="A128" s="57">
        <v>125</v>
      </c>
      <c r="B128" s="57" t="s">
        <v>355</v>
      </c>
      <c r="C128" s="57" t="s">
        <v>356</v>
      </c>
      <c r="D128" s="9">
        <v>77.37</v>
      </c>
      <c r="E128" s="57">
        <f t="shared" si="3"/>
        <v>119</v>
      </c>
      <c r="F128" s="57">
        <v>60.5</v>
      </c>
      <c r="G128" s="57">
        <v>174</v>
      </c>
      <c r="H128" s="20">
        <v>60</v>
      </c>
      <c r="I128" s="20">
        <v>84</v>
      </c>
      <c r="J128" s="88">
        <f t="shared" si="4"/>
        <v>72.259</v>
      </c>
      <c r="K128" s="57">
        <f t="shared" si="5"/>
        <v>125</v>
      </c>
      <c r="L128" s="89" t="s">
        <v>245</v>
      </c>
      <c r="M128" s="90">
        <v>397</v>
      </c>
      <c r="N128" s="91" t="s">
        <v>21</v>
      </c>
      <c r="O128" s="92"/>
      <c r="P128" s="92"/>
      <c r="Q128" s="94"/>
    </row>
    <row r="129" ht="20" customHeight="1" spans="1:17">
      <c r="A129" s="57">
        <v>126</v>
      </c>
      <c r="B129" s="57" t="s">
        <v>357</v>
      </c>
      <c r="C129" s="57" t="s">
        <v>358</v>
      </c>
      <c r="D129" s="9">
        <v>78.12</v>
      </c>
      <c r="E129" s="57">
        <f t="shared" si="3"/>
        <v>112</v>
      </c>
      <c r="F129" s="57">
        <v>62</v>
      </c>
      <c r="G129" s="57">
        <v>150</v>
      </c>
      <c r="H129" s="20">
        <v>50</v>
      </c>
      <c r="I129" s="20">
        <v>144</v>
      </c>
      <c r="J129" s="88">
        <f t="shared" si="4"/>
        <v>72.084</v>
      </c>
      <c r="K129" s="57">
        <f t="shared" si="5"/>
        <v>126</v>
      </c>
      <c r="L129" s="89" t="s">
        <v>341</v>
      </c>
      <c r="M129" s="90">
        <v>328</v>
      </c>
      <c r="N129" s="91" t="s">
        <v>21</v>
      </c>
      <c r="O129" s="92"/>
      <c r="P129" s="92"/>
      <c r="Q129" s="94"/>
    </row>
    <row r="130" ht="20" customHeight="1" spans="1:17">
      <c r="A130" s="57">
        <v>127</v>
      </c>
      <c r="B130" s="57" t="s">
        <v>359</v>
      </c>
      <c r="C130" s="57" t="s">
        <v>360</v>
      </c>
      <c r="D130" s="9">
        <v>77.18</v>
      </c>
      <c r="E130" s="57">
        <f t="shared" si="3"/>
        <v>122</v>
      </c>
      <c r="F130" s="57">
        <v>64.5</v>
      </c>
      <c r="G130" s="57">
        <v>98</v>
      </c>
      <c r="H130" s="20">
        <v>50</v>
      </c>
      <c r="I130" s="20">
        <v>144</v>
      </c>
      <c r="J130" s="88">
        <f t="shared" si="4"/>
        <v>71.926</v>
      </c>
      <c r="K130" s="57">
        <f t="shared" si="5"/>
        <v>127</v>
      </c>
      <c r="L130" s="89" t="s">
        <v>341</v>
      </c>
      <c r="M130" s="90">
        <v>421</v>
      </c>
      <c r="N130" s="91" t="s">
        <v>24</v>
      </c>
      <c r="O130" s="92"/>
      <c r="P130" s="92"/>
      <c r="Q130" s="94"/>
    </row>
    <row r="131" ht="20" customHeight="1" spans="1:17">
      <c r="A131" s="57">
        <v>128</v>
      </c>
      <c r="B131" s="57" t="s">
        <v>361</v>
      </c>
      <c r="C131" s="57" t="s">
        <v>362</v>
      </c>
      <c r="D131" s="9">
        <v>78.19</v>
      </c>
      <c r="E131" s="57">
        <f t="shared" si="3"/>
        <v>111</v>
      </c>
      <c r="F131" s="57">
        <v>60</v>
      </c>
      <c r="G131" s="57">
        <v>187</v>
      </c>
      <c r="H131" s="20">
        <v>50</v>
      </c>
      <c r="I131" s="20">
        <v>144</v>
      </c>
      <c r="J131" s="88">
        <f t="shared" si="4"/>
        <v>71.733</v>
      </c>
      <c r="K131" s="57">
        <f t="shared" si="5"/>
        <v>128</v>
      </c>
      <c r="L131" s="89" t="s">
        <v>363</v>
      </c>
      <c r="M131" s="90">
        <v>427</v>
      </c>
      <c r="N131" s="91" t="s">
        <v>21</v>
      </c>
      <c r="O131" s="92"/>
      <c r="P131" s="92"/>
      <c r="Q131" s="94"/>
    </row>
    <row r="132" ht="20" customHeight="1" spans="1:17">
      <c r="A132" s="57">
        <v>129</v>
      </c>
      <c r="B132" s="57" t="s">
        <v>364</v>
      </c>
      <c r="C132" s="57" t="s">
        <v>365</v>
      </c>
      <c r="D132" s="9">
        <v>76.49</v>
      </c>
      <c r="E132" s="57">
        <f t="shared" ref="E132:E195" si="6">RANK(D132,$D$4:$D$207,0)</f>
        <v>130</v>
      </c>
      <c r="F132" s="57">
        <v>65.5</v>
      </c>
      <c r="G132" s="57">
        <v>80</v>
      </c>
      <c r="H132" s="20">
        <v>50</v>
      </c>
      <c r="I132" s="20">
        <v>144</v>
      </c>
      <c r="J132" s="88">
        <f t="shared" ref="J132:J195" si="7">D132*0.7+F132*0.2+H132*0.1</f>
        <v>71.643</v>
      </c>
      <c r="K132" s="57">
        <f t="shared" si="5"/>
        <v>129</v>
      </c>
      <c r="L132" s="89" t="s">
        <v>344</v>
      </c>
      <c r="M132" s="90">
        <v>444</v>
      </c>
      <c r="N132" s="91" t="s">
        <v>21</v>
      </c>
      <c r="O132" s="92"/>
      <c r="P132" s="92"/>
      <c r="Q132" s="94"/>
    </row>
    <row r="133" ht="20" customHeight="1" spans="1:17">
      <c r="A133" s="57">
        <v>130</v>
      </c>
      <c r="B133" s="57" t="s">
        <v>366</v>
      </c>
      <c r="C133" s="57" t="s">
        <v>367</v>
      </c>
      <c r="D133" s="9">
        <v>76.5</v>
      </c>
      <c r="E133" s="57">
        <f t="shared" si="6"/>
        <v>129</v>
      </c>
      <c r="F133" s="57">
        <v>64.5</v>
      </c>
      <c r="G133" s="57">
        <v>98</v>
      </c>
      <c r="H133" s="20">
        <v>50</v>
      </c>
      <c r="I133" s="20">
        <v>144</v>
      </c>
      <c r="J133" s="88">
        <f t="shared" si="7"/>
        <v>71.45</v>
      </c>
      <c r="K133" s="57">
        <f t="shared" ref="K133:K196" si="8">RANK(J133,$J$4:$J$207,0)</f>
        <v>130</v>
      </c>
      <c r="L133" s="89" t="s">
        <v>368</v>
      </c>
      <c r="M133" s="90">
        <v>507</v>
      </c>
      <c r="N133" s="91" t="s">
        <v>24</v>
      </c>
      <c r="O133" s="92"/>
      <c r="P133" s="92"/>
      <c r="Q133" s="94"/>
    </row>
    <row r="134" ht="20" customHeight="1" spans="1:17">
      <c r="A134" s="57">
        <v>131</v>
      </c>
      <c r="B134" s="57" t="s">
        <v>369</v>
      </c>
      <c r="C134" s="57" t="s">
        <v>370</v>
      </c>
      <c r="D134" s="9">
        <v>76.86</v>
      </c>
      <c r="E134" s="57">
        <f t="shared" si="6"/>
        <v>125</v>
      </c>
      <c r="F134" s="57">
        <v>63</v>
      </c>
      <c r="G134" s="57">
        <v>126</v>
      </c>
      <c r="H134" s="20">
        <v>50</v>
      </c>
      <c r="I134" s="20">
        <v>144</v>
      </c>
      <c r="J134" s="88">
        <f t="shared" si="7"/>
        <v>71.402</v>
      </c>
      <c r="K134" s="57">
        <f t="shared" si="8"/>
        <v>131</v>
      </c>
      <c r="L134" s="89" t="s">
        <v>344</v>
      </c>
      <c r="M134" s="90">
        <v>468</v>
      </c>
      <c r="N134" s="91" t="s">
        <v>24</v>
      </c>
      <c r="O134" s="92"/>
      <c r="P134" s="92"/>
      <c r="Q134" s="94"/>
    </row>
    <row r="135" ht="20" customHeight="1" spans="1:17">
      <c r="A135" s="57">
        <v>132</v>
      </c>
      <c r="B135" s="57" t="s">
        <v>371</v>
      </c>
      <c r="C135" s="57" t="s">
        <v>372</v>
      </c>
      <c r="D135" s="9">
        <v>73.7</v>
      </c>
      <c r="E135" s="57">
        <f t="shared" si="6"/>
        <v>147</v>
      </c>
      <c r="F135" s="57">
        <v>66</v>
      </c>
      <c r="G135" s="57">
        <v>69</v>
      </c>
      <c r="H135" s="20">
        <v>66</v>
      </c>
      <c r="I135" s="20">
        <v>61</v>
      </c>
      <c r="J135" s="88">
        <f t="shared" si="7"/>
        <v>71.39</v>
      </c>
      <c r="K135" s="57">
        <f t="shared" si="8"/>
        <v>132</v>
      </c>
      <c r="L135" s="89" t="s">
        <v>373</v>
      </c>
      <c r="M135" s="90">
        <v>435</v>
      </c>
      <c r="N135" s="91" t="s">
        <v>24</v>
      </c>
      <c r="O135" s="92"/>
      <c r="P135" s="92"/>
      <c r="Q135" s="94"/>
    </row>
    <row r="136" ht="20" customHeight="1" spans="1:17">
      <c r="A136" s="57">
        <v>133</v>
      </c>
      <c r="B136" s="57" t="s">
        <v>374</v>
      </c>
      <c r="C136" s="57" t="s">
        <v>375</v>
      </c>
      <c r="D136" s="9">
        <v>76.87</v>
      </c>
      <c r="E136" s="57">
        <f t="shared" si="6"/>
        <v>124</v>
      </c>
      <c r="F136" s="57">
        <v>61</v>
      </c>
      <c r="G136" s="57">
        <v>166</v>
      </c>
      <c r="H136" s="20">
        <v>53</v>
      </c>
      <c r="I136" s="20">
        <v>126</v>
      </c>
      <c r="J136" s="88">
        <f t="shared" si="7"/>
        <v>71.309</v>
      </c>
      <c r="K136" s="57">
        <f t="shared" si="8"/>
        <v>133</v>
      </c>
      <c r="L136" s="89" t="s">
        <v>376</v>
      </c>
      <c r="M136" s="90">
        <v>466</v>
      </c>
      <c r="N136" s="91" t="s">
        <v>24</v>
      </c>
      <c r="O136" s="92"/>
      <c r="P136" s="92"/>
      <c r="Q136" s="94"/>
    </row>
    <row r="137" ht="20" customHeight="1" spans="1:17">
      <c r="A137" s="57">
        <v>134</v>
      </c>
      <c r="B137" s="57" t="s">
        <v>377</v>
      </c>
      <c r="C137" s="57" t="s">
        <v>378</v>
      </c>
      <c r="D137" s="9">
        <v>77.27</v>
      </c>
      <c r="E137" s="57">
        <f t="shared" si="6"/>
        <v>121</v>
      </c>
      <c r="F137" s="57">
        <v>60.5</v>
      </c>
      <c r="G137" s="57">
        <v>174</v>
      </c>
      <c r="H137" s="20">
        <v>50</v>
      </c>
      <c r="I137" s="20">
        <v>144</v>
      </c>
      <c r="J137" s="88">
        <f t="shared" si="7"/>
        <v>71.189</v>
      </c>
      <c r="K137" s="57">
        <f t="shared" si="8"/>
        <v>134</v>
      </c>
      <c r="L137" s="89" t="s">
        <v>310</v>
      </c>
      <c r="M137" s="90">
        <v>435</v>
      </c>
      <c r="N137" s="91" t="s">
        <v>24</v>
      </c>
      <c r="O137" s="92"/>
      <c r="P137" s="92"/>
      <c r="Q137" s="94"/>
    </row>
    <row r="138" ht="20" customHeight="1" spans="1:17">
      <c r="A138" s="57">
        <v>135</v>
      </c>
      <c r="B138" s="57" t="s">
        <v>379</v>
      </c>
      <c r="C138" s="57" t="s">
        <v>380</v>
      </c>
      <c r="D138" s="9">
        <v>75.66</v>
      </c>
      <c r="E138" s="57">
        <f t="shared" si="6"/>
        <v>134</v>
      </c>
      <c r="F138" s="57">
        <v>66</v>
      </c>
      <c r="G138" s="57">
        <v>69</v>
      </c>
      <c r="H138" s="20">
        <v>50</v>
      </c>
      <c r="I138" s="20">
        <v>144</v>
      </c>
      <c r="J138" s="88">
        <f t="shared" si="7"/>
        <v>71.162</v>
      </c>
      <c r="K138" s="57">
        <f t="shared" si="8"/>
        <v>135</v>
      </c>
      <c r="L138" s="89" t="s">
        <v>285</v>
      </c>
      <c r="M138" s="90">
        <v>438</v>
      </c>
      <c r="N138" s="91" t="s">
        <v>24</v>
      </c>
      <c r="O138" s="92"/>
      <c r="P138" s="92"/>
      <c r="Q138" s="94"/>
    </row>
    <row r="139" ht="20" customHeight="1" spans="1:17">
      <c r="A139" s="57">
        <v>136</v>
      </c>
      <c r="B139" s="57" t="s">
        <v>381</v>
      </c>
      <c r="C139" s="57" t="s">
        <v>382</v>
      </c>
      <c r="D139" s="9">
        <v>73.64</v>
      </c>
      <c r="E139" s="57">
        <f t="shared" si="6"/>
        <v>148</v>
      </c>
      <c r="F139" s="57">
        <v>65</v>
      </c>
      <c r="G139" s="57">
        <v>89</v>
      </c>
      <c r="H139" s="20">
        <v>66</v>
      </c>
      <c r="I139" s="20">
        <v>61</v>
      </c>
      <c r="J139" s="88">
        <f t="shared" si="7"/>
        <v>71.148</v>
      </c>
      <c r="K139" s="57">
        <f t="shared" si="8"/>
        <v>136</v>
      </c>
      <c r="L139" s="89" t="s">
        <v>326</v>
      </c>
      <c r="M139" s="90">
        <v>352</v>
      </c>
      <c r="N139" s="91" t="s">
        <v>24</v>
      </c>
      <c r="O139" s="92"/>
      <c r="P139" s="92"/>
      <c r="Q139" s="94"/>
    </row>
    <row r="140" ht="20" customHeight="1" spans="1:17">
      <c r="A140" s="57">
        <v>137</v>
      </c>
      <c r="B140" s="57" t="s">
        <v>383</v>
      </c>
      <c r="C140" s="57" t="s">
        <v>384</v>
      </c>
      <c r="D140" s="9">
        <v>76.01</v>
      </c>
      <c r="E140" s="57">
        <f t="shared" si="6"/>
        <v>132</v>
      </c>
      <c r="F140" s="57">
        <v>62.5</v>
      </c>
      <c r="G140" s="57">
        <v>143</v>
      </c>
      <c r="H140" s="20">
        <v>54</v>
      </c>
      <c r="I140" s="20">
        <v>118</v>
      </c>
      <c r="J140" s="88">
        <f t="shared" si="7"/>
        <v>71.107</v>
      </c>
      <c r="K140" s="57">
        <f t="shared" si="8"/>
        <v>137</v>
      </c>
      <c r="L140" s="89" t="s">
        <v>373</v>
      </c>
      <c r="M140" s="90">
        <v>428</v>
      </c>
      <c r="N140" s="91" t="s">
        <v>24</v>
      </c>
      <c r="O140" s="92"/>
      <c r="P140" s="92"/>
      <c r="Q140" s="94"/>
    </row>
    <row r="141" ht="20" customHeight="1" spans="1:17">
      <c r="A141" s="57">
        <v>138</v>
      </c>
      <c r="B141" s="57" t="s">
        <v>385</v>
      </c>
      <c r="C141" s="57" t="s">
        <v>386</v>
      </c>
      <c r="D141" s="9">
        <v>73</v>
      </c>
      <c r="E141" s="57">
        <f t="shared" si="6"/>
        <v>149</v>
      </c>
      <c r="F141" s="57">
        <v>69</v>
      </c>
      <c r="G141" s="57">
        <v>42</v>
      </c>
      <c r="H141" s="20">
        <v>61</v>
      </c>
      <c r="I141" s="20">
        <v>79</v>
      </c>
      <c r="J141" s="88">
        <f t="shared" si="7"/>
        <v>71</v>
      </c>
      <c r="K141" s="57">
        <f t="shared" si="8"/>
        <v>138</v>
      </c>
      <c r="L141" s="89" t="s">
        <v>212</v>
      </c>
      <c r="M141" s="90">
        <v>453</v>
      </c>
      <c r="N141" s="91" t="s">
        <v>24</v>
      </c>
      <c r="O141" s="92"/>
      <c r="P141" s="92"/>
      <c r="Q141" s="94"/>
    </row>
    <row r="142" ht="20" customHeight="1" spans="1:17">
      <c r="A142" s="57">
        <v>139</v>
      </c>
      <c r="B142" s="57" t="s">
        <v>387</v>
      </c>
      <c r="C142" s="57" t="s">
        <v>388</v>
      </c>
      <c r="D142" s="9">
        <v>75.5</v>
      </c>
      <c r="E142" s="57">
        <f t="shared" si="6"/>
        <v>135</v>
      </c>
      <c r="F142" s="57">
        <v>60.5</v>
      </c>
      <c r="G142" s="57">
        <v>174</v>
      </c>
      <c r="H142" s="20">
        <v>60</v>
      </c>
      <c r="I142" s="20">
        <v>84</v>
      </c>
      <c r="J142" s="88">
        <f t="shared" si="7"/>
        <v>70.95</v>
      </c>
      <c r="K142" s="57">
        <f t="shared" si="8"/>
        <v>139</v>
      </c>
      <c r="L142" s="89" t="s">
        <v>251</v>
      </c>
      <c r="M142" s="95">
        <v>431</v>
      </c>
      <c r="N142" s="91" t="s">
        <v>24</v>
      </c>
      <c r="O142" s="92"/>
      <c r="P142" s="92"/>
      <c r="Q142" s="94"/>
    </row>
    <row r="143" ht="20" customHeight="1" spans="1:17">
      <c r="A143" s="57">
        <v>140</v>
      </c>
      <c r="B143" s="57" t="s">
        <v>389</v>
      </c>
      <c r="C143" s="57" t="s">
        <v>390</v>
      </c>
      <c r="D143" s="9">
        <v>75.27</v>
      </c>
      <c r="E143" s="57">
        <f t="shared" si="6"/>
        <v>136</v>
      </c>
      <c r="F143" s="57">
        <v>66</v>
      </c>
      <c r="G143" s="57">
        <v>69</v>
      </c>
      <c r="H143" s="20">
        <v>50</v>
      </c>
      <c r="I143" s="20">
        <v>144</v>
      </c>
      <c r="J143" s="88">
        <f t="shared" si="7"/>
        <v>70.889</v>
      </c>
      <c r="K143" s="57">
        <f t="shared" si="8"/>
        <v>140</v>
      </c>
      <c r="L143" s="89" t="s">
        <v>199</v>
      </c>
      <c r="M143" s="90">
        <v>425</v>
      </c>
      <c r="N143" s="91" t="s">
        <v>21</v>
      </c>
      <c r="O143" s="92"/>
      <c r="P143" s="92"/>
      <c r="Q143" s="94"/>
    </row>
    <row r="144" ht="20" customHeight="1" spans="1:17">
      <c r="A144" s="57">
        <v>141</v>
      </c>
      <c r="B144" s="57" t="s">
        <v>391</v>
      </c>
      <c r="C144" s="57" t="s">
        <v>392</v>
      </c>
      <c r="D144" s="9">
        <v>74.68</v>
      </c>
      <c r="E144" s="57">
        <f t="shared" si="6"/>
        <v>139</v>
      </c>
      <c r="F144" s="57">
        <v>65</v>
      </c>
      <c r="G144" s="57">
        <v>89</v>
      </c>
      <c r="H144" s="20">
        <v>53</v>
      </c>
      <c r="I144" s="20">
        <v>126</v>
      </c>
      <c r="J144" s="88">
        <f t="shared" si="7"/>
        <v>70.576</v>
      </c>
      <c r="K144" s="57">
        <f t="shared" si="8"/>
        <v>141</v>
      </c>
      <c r="L144" s="89" t="s">
        <v>393</v>
      </c>
      <c r="M144" s="90">
        <v>392</v>
      </c>
      <c r="N144" s="91" t="s">
        <v>24</v>
      </c>
      <c r="O144" s="92"/>
      <c r="P144" s="92"/>
      <c r="Q144" s="94"/>
    </row>
    <row r="145" ht="20" customHeight="1" spans="1:17">
      <c r="A145" s="57">
        <v>142</v>
      </c>
      <c r="B145" s="57" t="s">
        <v>394</v>
      </c>
      <c r="C145" s="57" t="s">
        <v>395</v>
      </c>
      <c r="D145" s="9">
        <v>75.09</v>
      </c>
      <c r="E145" s="57">
        <f t="shared" si="6"/>
        <v>137</v>
      </c>
      <c r="F145" s="57">
        <v>63</v>
      </c>
      <c r="G145" s="57">
        <v>126</v>
      </c>
      <c r="H145" s="20">
        <v>54</v>
      </c>
      <c r="I145" s="20">
        <v>118</v>
      </c>
      <c r="J145" s="88">
        <f t="shared" si="7"/>
        <v>70.563</v>
      </c>
      <c r="K145" s="57">
        <f t="shared" si="8"/>
        <v>142</v>
      </c>
      <c r="L145" s="89" t="s">
        <v>396</v>
      </c>
      <c r="M145" s="90">
        <v>439</v>
      </c>
      <c r="N145" s="91" t="s">
        <v>21</v>
      </c>
      <c r="O145" s="92"/>
      <c r="P145" s="92"/>
      <c r="Q145" s="94"/>
    </row>
    <row r="146" ht="20" customHeight="1" spans="1:17">
      <c r="A146" s="57">
        <v>143</v>
      </c>
      <c r="B146" s="57" t="s">
        <v>397</v>
      </c>
      <c r="C146" s="57" t="s">
        <v>398</v>
      </c>
      <c r="D146" s="9">
        <v>75.82</v>
      </c>
      <c r="E146" s="57">
        <f t="shared" si="6"/>
        <v>133</v>
      </c>
      <c r="F146" s="57">
        <v>62</v>
      </c>
      <c r="G146" s="57">
        <v>150</v>
      </c>
      <c r="H146" s="20">
        <v>50</v>
      </c>
      <c r="I146" s="20">
        <v>144</v>
      </c>
      <c r="J146" s="88">
        <f t="shared" si="7"/>
        <v>70.474</v>
      </c>
      <c r="K146" s="57">
        <f t="shared" si="8"/>
        <v>143</v>
      </c>
      <c r="L146" s="89" t="s">
        <v>399</v>
      </c>
      <c r="M146" s="90">
        <v>350</v>
      </c>
      <c r="N146" s="91" t="s">
        <v>24</v>
      </c>
      <c r="O146" s="92"/>
      <c r="P146" s="92"/>
      <c r="Q146" s="94"/>
    </row>
    <row r="147" ht="20" customHeight="1" spans="1:17">
      <c r="A147" s="57">
        <v>144</v>
      </c>
      <c r="B147" s="57" t="s">
        <v>400</v>
      </c>
      <c r="C147" s="57" t="s">
        <v>401</v>
      </c>
      <c r="D147" s="9">
        <v>73.87</v>
      </c>
      <c r="E147" s="57">
        <f t="shared" si="6"/>
        <v>144</v>
      </c>
      <c r="F147" s="57">
        <v>66</v>
      </c>
      <c r="G147" s="57">
        <v>69</v>
      </c>
      <c r="H147" s="20">
        <v>51</v>
      </c>
      <c r="I147" s="20">
        <v>138</v>
      </c>
      <c r="J147" s="88">
        <f t="shared" si="7"/>
        <v>70.009</v>
      </c>
      <c r="K147" s="57">
        <f t="shared" si="8"/>
        <v>144</v>
      </c>
      <c r="L147" s="89" t="s">
        <v>402</v>
      </c>
      <c r="M147" s="90">
        <v>453</v>
      </c>
      <c r="N147" s="91" t="s">
        <v>24</v>
      </c>
      <c r="O147" s="92"/>
      <c r="P147" s="92"/>
      <c r="Q147" s="94"/>
    </row>
    <row r="148" ht="20" customHeight="1" spans="1:17">
      <c r="A148" s="57">
        <v>145</v>
      </c>
      <c r="B148" s="57" t="s">
        <v>403</v>
      </c>
      <c r="C148" s="57" t="s">
        <v>404</v>
      </c>
      <c r="D148" s="9">
        <v>72.26</v>
      </c>
      <c r="E148" s="57">
        <f t="shared" si="6"/>
        <v>153</v>
      </c>
      <c r="F148" s="57">
        <v>62.5</v>
      </c>
      <c r="G148" s="57">
        <v>143</v>
      </c>
      <c r="H148" s="20">
        <v>66</v>
      </c>
      <c r="I148" s="20">
        <v>61</v>
      </c>
      <c r="J148" s="88">
        <f t="shared" si="7"/>
        <v>69.682</v>
      </c>
      <c r="K148" s="57">
        <f t="shared" si="8"/>
        <v>145</v>
      </c>
      <c r="L148" s="89" t="s">
        <v>405</v>
      </c>
      <c r="M148" s="90">
        <v>417</v>
      </c>
      <c r="N148" s="91" t="s">
        <v>24</v>
      </c>
      <c r="O148" s="92"/>
      <c r="P148" s="92"/>
      <c r="Q148" s="94"/>
    </row>
    <row r="149" ht="20" customHeight="1" spans="1:17">
      <c r="A149" s="57">
        <v>146</v>
      </c>
      <c r="B149" s="57" t="s">
        <v>406</v>
      </c>
      <c r="C149" s="57" t="s">
        <v>407</v>
      </c>
      <c r="D149" s="9">
        <v>74.67</v>
      </c>
      <c r="E149" s="57">
        <f t="shared" si="6"/>
        <v>140</v>
      </c>
      <c r="F149" s="57">
        <v>62</v>
      </c>
      <c r="G149" s="57">
        <v>2</v>
      </c>
      <c r="H149" s="20">
        <v>50</v>
      </c>
      <c r="I149" s="20">
        <v>144</v>
      </c>
      <c r="J149" s="88">
        <f t="shared" si="7"/>
        <v>69.669</v>
      </c>
      <c r="K149" s="57">
        <f t="shared" si="8"/>
        <v>146</v>
      </c>
      <c r="L149" s="89" t="s">
        <v>376</v>
      </c>
      <c r="M149" s="90"/>
      <c r="N149" s="91" t="s">
        <v>24</v>
      </c>
      <c r="O149" s="92"/>
      <c r="P149" s="92"/>
      <c r="Q149" s="94"/>
    </row>
    <row r="150" ht="20" customHeight="1" spans="1:17">
      <c r="A150" s="57">
        <v>147</v>
      </c>
      <c r="B150" s="57" t="s">
        <v>408</v>
      </c>
      <c r="C150" s="57" t="s">
        <v>409</v>
      </c>
      <c r="D150" s="9">
        <v>74.84</v>
      </c>
      <c r="E150" s="57">
        <f t="shared" si="6"/>
        <v>138</v>
      </c>
      <c r="F150" s="57">
        <v>60</v>
      </c>
      <c r="G150" s="57">
        <v>187</v>
      </c>
      <c r="H150" s="20">
        <v>52</v>
      </c>
      <c r="I150" s="20">
        <v>137</v>
      </c>
      <c r="J150" s="88">
        <f t="shared" si="7"/>
        <v>69.588</v>
      </c>
      <c r="K150" s="57">
        <f t="shared" si="8"/>
        <v>147</v>
      </c>
      <c r="L150" s="89" t="s">
        <v>410</v>
      </c>
      <c r="M150" s="90">
        <v>428</v>
      </c>
      <c r="N150" s="91" t="s">
        <v>21</v>
      </c>
      <c r="O150" s="92"/>
      <c r="P150" s="92"/>
      <c r="Q150" s="94"/>
    </row>
    <row r="151" ht="20" customHeight="1" spans="1:17">
      <c r="A151" s="57">
        <v>148</v>
      </c>
      <c r="B151" s="57" t="s">
        <v>411</v>
      </c>
      <c r="C151" s="57" t="s">
        <v>412</v>
      </c>
      <c r="D151" s="9">
        <v>71.79</v>
      </c>
      <c r="E151" s="57">
        <f t="shared" si="6"/>
        <v>157</v>
      </c>
      <c r="F151" s="57">
        <v>69</v>
      </c>
      <c r="G151" s="57">
        <v>42</v>
      </c>
      <c r="H151" s="20">
        <v>55</v>
      </c>
      <c r="I151" s="20">
        <v>111</v>
      </c>
      <c r="J151" s="88">
        <f t="shared" si="7"/>
        <v>69.553</v>
      </c>
      <c r="K151" s="57">
        <f t="shared" si="8"/>
        <v>148</v>
      </c>
      <c r="L151" s="89" t="s">
        <v>338</v>
      </c>
      <c r="M151" s="90">
        <v>518</v>
      </c>
      <c r="N151" s="91" t="s">
        <v>24</v>
      </c>
      <c r="O151" s="92"/>
      <c r="P151" s="92"/>
      <c r="Q151" s="94"/>
    </row>
    <row r="152" ht="20" customHeight="1" spans="1:17">
      <c r="A152" s="57">
        <v>149</v>
      </c>
      <c r="B152" s="57" t="s">
        <v>413</v>
      </c>
      <c r="C152" s="57" t="s">
        <v>414</v>
      </c>
      <c r="D152" s="9">
        <v>73.9</v>
      </c>
      <c r="E152" s="57">
        <f t="shared" si="6"/>
        <v>143</v>
      </c>
      <c r="F152" s="57">
        <v>62</v>
      </c>
      <c r="G152" s="57">
        <v>150</v>
      </c>
      <c r="H152" s="20">
        <v>50</v>
      </c>
      <c r="I152" s="20">
        <v>144</v>
      </c>
      <c r="J152" s="88">
        <f t="shared" si="7"/>
        <v>69.13</v>
      </c>
      <c r="K152" s="57">
        <f t="shared" si="8"/>
        <v>149</v>
      </c>
      <c r="L152" s="89" t="s">
        <v>415</v>
      </c>
      <c r="M152" s="90">
        <v>470</v>
      </c>
      <c r="N152" s="91" t="s">
        <v>24</v>
      </c>
      <c r="O152" s="92"/>
      <c r="P152" s="92"/>
      <c r="Q152" s="94"/>
    </row>
    <row r="153" ht="20" customHeight="1" spans="1:17">
      <c r="A153" s="57">
        <v>150</v>
      </c>
      <c r="B153" s="57" t="s">
        <v>416</v>
      </c>
      <c r="C153" s="57" t="s">
        <v>417</v>
      </c>
      <c r="D153" s="9">
        <v>74.03</v>
      </c>
      <c r="E153" s="57">
        <f t="shared" si="6"/>
        <v>142</v>
      </c>
      <c r="F153" s="57">
        <v>60</v>
      </c>
      <c r="G153" s="57">
        <v>187</v>
      </c>
      <c r="H153" s="20">
        <v>50</v>
      </c>
      <c r="I153" s="20">
        <v>144</v>
      </c>
      <c r="J153" s="88">
        <f t="shared" si="7"/>
        <v>68.821</v>
      </c>
      <c r="K153" s="57">
        <f t="shared" si="8"/>
        <v>150</v>
      </c>
      <c r="L153" s="89" t="s">
        <v>376</v>
      </c>
      <c r="M153" s="90">
        <v>373</v>
      </c>
      <c r="N153" s="91" t="s">
        <v>24</v>
      </c>
      <c r="O153" s="92"/>
      <c r="P153" s="92"/>
      <c r="Q153" s="94"/>
    </row>
    <row r="154" ht="20" customHeight="1" spans="1:17">
      <c r="A154" s="57">
        <v>151</v>
      </c>
      <c r="B154" s="57" t="s">
        <v>418</v>
      </c>
      <c r="C154" s="57" t="s">
        <v>419</v>
      </c>
      <c r="D154" s="9">
        <v>72.4</v>
      </c>
      <c r="E154" s="57">
        <f t="shared" si="6"/>
        <v>152</v>
      </c>
      <c r="F154" s="57">
        <v>63.5</v>
      </c>
      <c r="G154" s="57">
        <v>119</v>
      </c>
      <c r="H154" s="20">
        <v>54</v>
      </c>
      <c r="I154" s="20">
        <v>118</v>
      </c>
      <c r="J154" s="88">
        <f t="shared" si="7"/>
        <v>68.78</v>
      </c>
      <c r="K154" s="57">
        <f t="shared" si="8"/>
        <v>151</v>
      </c>
      <c r="L154" s="89" t="s">
        <v>420</v>
      </c>
      <c r="M154" s="90">
        <v>453</v>
      </c>
      <c r="N154" s="91" t="s">
        <v>21</v>
      </c>
      <c r="O154" s="92"/>
      <c r="P154" s="92"/>
      <c r="Q154" s="94"/>
    </row>
    <row r="155" ht="20" customHeight="1" spans="1:17">
      <c r="A155" s="57">
        <v>152</v>
      </c>
      <c r="B155" s="57" t="s">
        <v>421</v>
      </c>
      <c r="C155" s="57" t="s">
        <v>422</v>
      </c>
      <c r="D155" s="9">
        <v>73.86</v>
      </c>
      <c r="E155" s="57">
        <f t="shared" si="6"/>
        <v>145</v>
      </c>
      <c r="F155" s="57">
        <v>60</v>
      </c>
      <c r="G155" s="57">
        <v>187</v>
      </c>
      <c r="H155" s="20">
        <v>50</v>
      </c>
      <c r="I155" s="20">
        <v>144</v>
      </c>
      <c r="J155" s="88">
        <f t="shared" si="7"/>
        <v>68.702</v>
      </c>
      <c r="K155" s="57">
        <f t="shared" si="8"/>
        <v>152</v>
      </c>
      <c r="L155" s="89" t="s">
        <v>259</v>
      </c>
      <c r="M155" s="90">
        <v>358</v>
      </c>
      <c r="N155" s="91" t="s">
        <v>21</v>
      </c>
      <c r="O155" s="92"/>
      <c r="P155" s="92"/>
      <c r="Q155" s="94"/>
    </row>
    <row r="156" ht="20" customHeight="1" spans="1:17">
      <c r="A156" s="57">
        <v>153</v>
      </c>
      <c r="B156" s="57" t="s">
        <v>423</v>
      </c>
      <c r="C156" s="57" t="s">
        <v>424</v>
      </c>
      <c r="D156" s="9">
        <v>71.8</v>
      </c>
      <c r="E156" s="57">
        <f t="shared" si="6"/>
        <v>156</v>
      </c>
      <c r="F156" s="57">
        <v>61</v>
      </c>
      <c r="G156" s="57">
        <v>166</v>
      </c>
      <c r="H156" s="20">
        <v>60</v>
      </c>
      <c r="I156" s="20">
        <v>84</v>
      </c>
      <c r="J156" s="88">
        <f t="shared" si="7"/>
        <v>68.46</v>
      </c>
      <c r="K156" s="57">
        <f t="shared" si="8"/>
        <v>153</v>
      </c>
      <c r="L156" s="89" t="s">
        <v>425</v>
      </c>
      <c r="M156" s="90">
        <v>474</v>
      </c>
      <c r="N156" s="91" t="s">
        <v>24</v>
      </c>
      <c r="O156" s="92"/>
      <c r="P156" s="92"/>
      <c r="Q156" s="94"/>
    </row>
    <row r="157" ht="20" customHeight="1" spans="1:17">
      <c r="A157" s="57">
        <v>154</v>
      </c>
      <c r="B157" s="57" t="s">
        <v>426</v>
      </c>
      <c r="C157" s="57" t="s">
        <v>427</v>
      </c>
      <c r="D157" s="9">
        <v>70.78</v>
      </c>
      <c r="E157" s="57">
        <f t="shared" si="6"/>
        <v>158</v>
      </c>
      <c r="F157" s="57">
        <v>61</v>
      </c>
      <c r="G157" s="57">
        <v>166</v>
      </c>
      <c r="H157" s="20">
        <v>66</v>
      </c>
      <c r="I157" s="20">
        <v>61</v>
      </c>
      <c r="J157" s="88">
        <f t="shared" si="7"/>
        <v>68.346</v>
      </c>
      <c r="K157" s="57">
        <f t="shared" si="8"/>
        <v>154</v>
      </c>
      <c r="L157" s="89" t="s">
        <v>428</v>
      </c>
      <c r="M157" s="90">
        <v>465</v>
      </c>
      <c r="N157" s="91" t="s">
        <v>24</v>
      </c>
      <c r="O157" s="92"/>
      <c r="P157" s="92"/>
      <c r="Q157" s="94"/>
    </row>
    <row r="158" ht="20" customHeight="1" spans="1:17">
      <c r="A158" s="57">
        <v>155</v>
      </c>
      <c r="B158" s="57" t="s">
        <v>429</v>
      </c>
      <c r="C158" s="57" t="s">
        <v>430</v>
      </c>
      <c r="D158" s="9">
        <v>71.83</v>
      </c>
      <c r="E158" s="57">
        <f t="shared" si="6"/>
        <v>155</v>
      </c>
      <c r="F158" s="57">
        <v>65</v>
      </c>
      <c r="G158" s="57">
        <v>89</v>
      </c>
      <c r="H158" s="20">
        <v>50</v>
      </c>
      <c r="I158" s="20">
        <v>144</v>
      </c>
      <c r="J158" s="88">
        <f t="shared" si="7"/>
        <v>68.281</v>
      </c>
      <c r="K158" s="57">
        <f t="shared" si="8"/>
        <v>155</v>
      </c>
      <c r="L158" s="89" t="s">
        <v>415</v>
      </c>
      <c r="M158" s="90">
        <v>505</v>
      </c>
      <c r="N158" s="91" t="s">
        <v>21</v>
      </c>
      <c r="O158" s="92"/>
      <c r="P158" s="92"/>
      <c r="Q158" s="94"/>
    </row>
    <row r="159" ht="20" customHeight="1" spans="1:17">
      <c r="A159" s="57">
        <v>156</v>
      </c>
      <c r="B159" s="57" t="s">
        <v>431</v>
      </c>
      <c r="C159" s="57" t="s">
        <v>432</v>
      </c>
      <c r="D159" s="9">
        <v>72.78</v>
      </c>
      <c r="E159" s="57">
        <f t="shared" si="6"/>
        <v>150</v>
      </c>
      <c r="F159" s="57">
        <v>60</v>
      </c>
      <c r="G159" s="57">
        <v>187</v>
      </c>
      <c r="H159" s="20">
        <v>50</v>
      </c>
      <c r="I159" s="20">
        <v>144</v>
      </c>
      <c r="J159" s="88">
        <f t="shared" si="7"/>
        <v>67.946</v>
      </c>
      <c r="K159" s="57">
        <f t="shared" si="8"/>
        <v>156</v>
      </c>
      <c r="L159" s="89" t="s">
        <v>420</v>
      </c>
      <c r="M159" s="90"/>
      <c r="N159" s="91" t="s">
        <v>24</v>
      </c>
      <c r="O159" s="92"/>
      <c r="P159" s="92"/>
      <c r="Q159" s="94"/>
    </row>
    <row r="160" ht="20" customHeight="1" spans="1:17">
      <c r="A160" s="57">
        <v>157</v>
      </c>
      <c r="B160" s="57" t="s">
        <v>433</v>
      </c>
      <c r="C160" s="57" t="s">
        <v>434</v>
      </c>
      <c r="D160" s="9">
        <v>72.59</v>
      </c>
      <c r="E160" s="57">
        <f t="shared" si="6"/>
        <v>151</v>
      </c>
      <c r="F160" s="57">
        <v>60</v>
      </c>
      <c r="G160" s="57">
        <v>187</v>
      </c>
      <c r="H160" s="20">
        <v>50</v>
      </c>
      <c r="I160" s="20">
        <v>144</v>
      </c>
      <c r="J160" s="88">
        <f t="shared" si="7"/>
        <v>67.813</v>
      </c>
      <c r="K160" s="57">
        <f t="shared" si="8"/>
        <v>157</v>
      </c>
      <c r="L160" s="89" t="s">
        <v>435</v>
      </c>
      <c r="M160" s="90">
        <v>372</v>
      </c>
      <c r="N160" s="91" t="s">
        <v>24</v>
      </c>
      <c r="O160" s="92"/>
      <c r="P160" s="92"/>
      <c r="Q160" s="94"/>
    </row>
    <row r="161" ht="20" customHeight="1" spans="1:17">
      <c r="A161" s="57">
        <v>158</v>
      </c>
      <c r="B161" s="57" t="s">
        <v>436</v>
      </c>
      <c r="C161" s="57" t="s">
        <v>437</v>
      </c>
      <c r="D161" s="9">
        <v>71.86</v>
      </c>
      <c r="E161" s="57">
        <f t="shared" si="6"/>
        <v>154</v>
      </c>
      <c r="F161" s="57">
        <v>62.5</v>
      </c>
      <c r="G161" s="57">
        <v>143</v>
      </c>
      <c r="H161" s="20">
        <v>50</v>
      </c>
      <c r="I161" s="20">
        <v>144</v>
      </c>
      <c r="J161" s="88">
        <f t="shared" si="7"/>
        <v>67.802</v>
      </c>
      <c r="K161" s="57">
        <f t="shared" si="8"/>
        <v>158</v>
      </c>
      <c r="L161" s="89" t="s">
        <v>428</v>
      </c>
      <c r="M161" s="90">
        <v>476</v>
      </c>
      <c r="N161" s="91" t="s">
        <v>24</v>
      </c>
      <c r="O161" s="92"/>
      <c r="P161" s="92"/>
      <c r="Q161" s="94"/>
    </row>
    <row r="162" ht="20" customHeight="1" spans="1:17">
      <c r="A162" s="57">
        <v>159</v>
      </c>
      <c r="B162" s="57" t="s">
        <v>438</v>
      </c>
      <c r="C162" s="57" t="s">
        <v>439</v>
      </c>
      <c r="D162" s="9">
        <v>70.71</v>
      </c>
      <c r="E162" s="57">
        <f t="shared" si="6"/>
        <v>159</v>
      </c>
      <c r="F162" s="57">
        <v>66</v>
      </c>
      <c r="G162" s="57">
        <v>69</v>
      </c>
      <c r="H162" s="20">
        <v>51</v>
      </c>
      <c r="I162" s="20">
        <v>138</v>
      </c>
      <c r="J162" s="88">
        <f t="shared" si="7"/>
        <v>67.797</v>
      </c>
      <c r="K162" s="57">
        <f t="shared" si="8"/>
        <v>159</v>
      </c>
      <c r="L162" s="89" t="s">
        <v>440</v>
      </c>
      <c r="M162" s="90">
        <v>418</v>
      </c>
      <c r="N162" s="91" t="s">
        <v>24</v>
      </c>
      <c r="O162" s="92"/>
      <c r="P162" s="92"/>
      <c r="Q162" s="94"/>
    </row>
    <row r="163" ht="20" customHeight="1" spans="1:17">
      <c r="A163" s="57">
        <v>160</v>
      </c>
      <c r="B163" s="57" t="s">
        <v>441</v>
      </c>
      <c r="C163" s="57" t="s">
        <v>442</v>
      </c>
      <c r="D163" s="9">
        <v>70.41</v>
      </c>
      <c r="E163" s="57">
        <f t="shared" si="6"/>
        <v>161</v>
      </c>
      <c r="F163" s="57">
        <v>64.5</v>
      </c>
      <c r="G163" s="57">
        <v>98</v>
      </c>
      <c r="H163" s="20">
        <v>50</v>
      </c>
      <c r="I163" s="20">
        <v>144</v>
      </c>
      <c r="J163" s="88">
        <f t="shared" si="7"/>
        <v>67.187</v>
      </c>
      <c r="K163" s="57">
        <f t="shared" si="8"/>
        <v>160</v>
      </c>
      <c r="L163" s="89" t="s">
        <v>443</v>
      </c>
      <c r="M163" s="90">
        <v>556</v>
      </c>
      <c r="N163" s="91" t="s">
        <v>24</v>
      </c>
      <c r="O163" s="92"/>
      <c r="P163" s="92"/>
      <c r="Q163" s="94"/>
    </row>
    <row r="164" ht="20" customHeight="1" spans="1:17">
      <c r="A164" s="57">
        <v>161</v>
      </c>
      <c r="B164" s="57" t="s">
        <v>444</v>
      </c>
      <c r="C164" s="57" t="s">
        <v>445</v>
      </c>
      <c r="D164" s="9">
        <v>70.39</v>
      </c>
      <c r="E164" s="57">
        <f t="shared" si="6"/>
        <v>162</v>
      </c>
      <c r="F164" s="57">
        <v>64.5</v>
      </c>
      <c r="G164" s="57">
        <v>98</v>
      </c>
      <c r="H164" s="20">
        <v>50</v>
      </c>
      <c r="I164" s="20">
        <v>144</v>
      </c>
      <c r="J164" s="88">
        <f t="shared" si="7"/>
        <v>67.173</v>
      </c>
      <c r="K164" s="57">
        <f t="shared" si="8"/>
        <v>161</v>
      </c>
      <c r="L164" s="89" t="s">
        <v>393</v>
      </c>
      <c r="M164" s="90">
        <v>448</v>
      </c>
      <c r="N164" s="91" t="s">
        <v>24</v>
      </c>
      <c r="O164" s="92"/>
      <c r="P164" s="92"/>
      <c r="Q164" s="94"/>
    </row>
    <row r="165" ht="20" customHeight="1" spans="1:17">
      <c r="A165" s="57">
        <v>162</v>
      </c>
      <c r="B165" s="57" t="s">
        <v>446</v>
      </c>
      <c r="C165" s="57" t="s">
        <v>447</v>
      </c>
      <c r="D165" s="9">
        <v>70.47</v>
      </c>
      <c r="E165" s="57">
        <f t="shared" si="6"/>
        <v>160</v>
      </c>
      <c r="F165" s="57">
        <v>63</v>
      </c>
      <c r="G165" s="57">
        <v>126</v>
      </c>
      <c r="H165" s="20">
        <v>50</v>
      </c>
      <c r="I165" s="20">
        <v>144</v>
      </c>
      <c r="J165" s="88">
        <f t="shared" si="7"/>
        <v>66.929</v>
      </c>
      <c r="K165" s="57">
        <f t="shared" si="8"/>
        <v>162</v>
      </c>
      <c r="L165" s="89" t="s">
        <v>212</v>
      </c>
      <c r="M165" s="90">
        <v>415</v>
      </c>
      <c r="N165" s="91" t="s">
        <v>24</v>
      </c>
      <c r="O165" s="92"/>
      <c r="P165" s="92"/>
      <c r="Q165" s="94"/>
    </row>
    <row r="166" ht="20" customHeight="1" spans="1:17">
      <c r="A166" s="57">
        <v>163</v>
      </c>
      <c r="B166" s="57" t="s">
        <v>448</v>
      </c>
      <c r="C166" s="57" t="s">
        <v>449</v>
      </c>
      <c r="D166" s="9">
        <v>70.33</v>
      </c>
      <c r="E166" s="57">
        <f t="shared" si="6"/>
        <v>163</v>
      </c>
      <c r="F166" s="57">
        <v>60.5</v>
      </c>
      <c r="G166" s="57">
        <v>174</v>
      </c>
      <c r="H166" s="20">
        <v>50</v>
      </c>
      <c r="I166" s="20">
        <v>144</v>
      </c>
      <c r="J166" s="88">
        <f t="shared" si="7"/>
        <v>66.331</v>
      </c>
      <c r="K166" s="57">
        <f t="shared" si="8"/>
        <v>163</v>
      </c>
      <c r="L166" s="89" t="s">
        <v>450</v>
      </c>
      <c r="M166" s="90">
        <v>301</v>
      </c>
      <c r="N166" s="91" t="s">
        <v>24</v>
      </c>
      <c r="O166" s="92"/>
      <c r="P166" s="92"/>
      <c r="Q166" s="94"/>
    </row>
    <row r="167" ht="20" customHeight="1" spans="1:17">
      <c r="A167" s="57">
        <v>164</v>
      </c>
      <c r="B167" s="57" t="s">
        <v>451</v>
      </c>
      <c r="C167" s="57" t="s">
        <v>452</v>
      </c>
      <c r="D167" s="9">
        <v>66.52</v>
      </c>
      <c r="E167" s="57">
        <f t="shared" si="6"/>
        <v>177</v>
      </c>
      <c r="F167" s="57">
        <v>68.5</v>
      </c>
      <c r="G167" s="57">
        <v>48</v>
      </c>
      <c r="H167" s="20">
        <v>60</v>
      </c>
      <c r="I167" s="20">
        <v>84</v>
      </c>
      <c r="J167" s="88">
        <f t="shared" si="7"/>
        <v>66.264</v>
      </c>
      <c r="K167" s="57">
        <f t="shared" si="8"/>
        <v>164</v>
      </c>
      <c r="L167" s="89" t="s">
        <v>453</v>
      </c>
      <c r="M167" s="90">
        <v>432</v>
      </c>
      <c r="N167" s="91" t="s">
        <v>24</v>
      </c>
      <c r="O167" s="92"/>
      <c r="P167" s="92"/>
      <c r="Q167" s="94"/>
    </row>
    <row r="168" ht="20" customHeight="1" spans="1:17">
      <c r="A168" s="57">
        <v>165</v>
      </c>
      <c r="B168" s="57" t="s">
        <v>454</v>
      </c>
      <c r="C168" s="57" t="s">
        <v>455</v>
      </c>
      <c r="D168" s="9">
        <v>67.42</v>
      </c>
      <c r="E168" s="57">
        <f t="shared" si="6"/>
        <v>174</v>
      </c>
      <c r="F168" s="57">
        <v>65</v>
      </c>
      <c r="G168" s="57">
        <v>89</v>
      </c>
      <c r="H168" s="20">
        <v>60</v>
      </c>
      <c r="I168" s="20">
        <v>84</v>
      </c>
      <c r="J168" s="88">
        <f t="shared" si="7"/>
        <v>66.194</v>
      </c>
      <c r="K168" s="57">
        <f t="shared" si="8"/>
        <v>165</v>
      </c>
      <c r="L168" s="89" t="s">
        <v>456</v>
      </c>
      <c r="M168" s="90">
        <v>476</v>
      </c>
      <c r="N168" s="91" t="s">
        <v>24</v>
      </c>
      <c r="O168" s="92"/>
      <c r="P168" s="92"/>
      <c r="Q168" s="94"/>
    </row>
    <row r="169" ht="20" customHeight="1" spans="1:17">
      <c r="A169" s="57">
        <v>166</v>
      </c>
      <c r="B169" s="57" t="s">
        <v>457</v>
      </c>
      <c r="C169" s="57" t="s">
        <v>458</v>
      </c>
      <c r="D169" s="9">
        <v>66.48</v>
      </c>
      <c r="E169" s="57">
        <f t="shared" si="6"/>
        <v>178</v>
      </c>
      <c r="F169" s="57">
        <v>64</v>
      </c>
      <c r="G169" s="57">
        <v>111</v>
      </c>
      <c r="H169" s="20">
        <v>68</v>
      </c>
      <c r="I169" s="20">
        <v>58</v>
      </c>
      <c r="J169" s="88">
        <f t="shared" si="7"/>
        <v>66.136</v>
      </c>
      <c r="K169" s="57">
        <f t="shared" si="8"/>
        <v>166</v>
      </c>
      <c r="L169" s="89" t="s">
        <v>459</v>
      </c>
      <c r="M169" s="90">
        <v>418</v>
      </c>
      <c r="N169" s="91" t="s">
        <v>24</v>
      </c>
      <c r="O169" s="92"/>
      <c r="P169" s="92"/>
      <c r="Q169" s="94"/>
    </row>
    <row r="170" ht="20" customHeight="1" spans="1:17">
      <c r="A170" s="57">
        <v>167</v>
      </c>
      <c r="B170" s="57" t="s">
        <v>460</v>
      </c>
      <c r="C170" s="57" t="s">
        <v>461</v>
      </c>
      <c r="D170" s="9">
        <v>70.16</v>
      </c>
      <c r="E170" s="57">
        <f t="shared" si="6"/>
        <v>164</v>
      </c>
      <c r="F170" s="57">
        <v>60</v>
      </c>
      <c r="G170" s="57">
        <v>187</v>
      </c>
      <c r="H170" s="20">
        <v>50</v>
      </c>
      <c r="I170" s="20">
        <v>144</v>
      </c>
      <c r="J170" s="88">
        <f t="shared" si="7"/>
        <v>66.112</v>
      </c>
      <c r="K170" s="57">
        <f t="shared" si="8"/>
        <v>167</v>
      </c>
      <c r="L170" s="89" t="s">
        <v>462</v>
      </c>
      <c r="M170" s="90"/>
      <c r="N170" s="91" t="s">
        <v>24</v>
      </c>
      <c r="O170" s="92"/>
      <c r="P170" s="92"/>
      <c r="Q170" s="94"/>
    </row>
    <row r="171" ht="20" customHeight="1" spans="1:17">
      <c r="A171" s="57">
        <v>168</v>
      </c>
      <c r="B171" s="57" t="s">
        <v>463</v>
      </c>
      <c r="C171" s="57" t="s">
        <v>464</v>
      </c>
      <c r="D171" s="9">
        <v>67.28</v>
      </c>
      <c r="E171" s="57">
        <f t="shared" si="6"/>
        <v>175</v>
      </c>
      <c r="F171" s="57">
        <v>64.5</v>
      </c>
      <c r="G171" s="57">
        <v>98</v>
      </c>
      <c r="H171" s="20">
        <v>61</v>
      </c>
      <c r="I171" s="20">
        <v>79</v>
      </c>
      <c r="J171" s="88">
        <f t="shared" si="7"/>
        <v>66.096</v>
      </c>
      <c r="K171" s="57">
        <f t="shared" si="8"/>
        <v>168</v>
      </c>
      <c r="L171" s="89" t="s">
        <v>465</v>
      </c>
      <c r="M171" s="90">
        <v>467</v>
      </c>
      <c r="N171" s="91" t="s">
        <v>24</v>
      </c>
      <c r="O171" s="92"/>
      <c r="P171" s="92"/>
      <c r="Q171" s="94"/>
    </row>
    <row r="172" ht="20" customHeight="1" spans="1:17">
      <c r="A172" s="57">
        <v>169</v>
      </c>
      <c r="B172" s="57" t="s">
        <v>466</v>
      </c>
      <c r="C172" s="57" t="s">
        <v>467</v>
      </c>
      <c r="D172" s="9">
        <v>63.09</v>
      </c>
      <c r="E172" s="57">
        <f t="shared" si="6"/>
        <v>193</v>
      </c>
      <c r="F172" s="57">
        <v>63</v>
      </c>
      <c r="G172" s="57">
        <v>126</v>
      </c>
      <c r="H172" s="20">
        <v>92</v>
      </c>
      <c r="I172" s="20">
        <v>19</v>
      </c>
      <c r="J172" s="88">
        <f t="shared" si="7"/>
        <v>65.963</v>
      </c>
      <c r="K172" s="57">
        <f t="shared" si="8"/>
        <v>169</v>
      </c>
      <c r="L172" s="89" t="s">
        <v>468</v>
      </c>
      <c r="M172" s="90">
        <v>457</v>
      </c>
      <c r="N172" s="91" t="s">
        <v>24</v>
      </c>
      <c r="O172" s="92"/>
      <c r="P172" s="92"/>
      <c r="Q172" s="94"/>
    </row>
    <row r="173" ht="20" customHeight="1" spans="1:17">
      <c r="A173" s="57">
        <v>170</v>
      </c>
      <c r="B173" s="57" t="s">
        <v>469</v>
      </c>
      <c r="C173" s="57" t="s">
        <v>470</v>
      </c>
      <c r="D173" s="9">
        <v>68.96</v>
      </c>
      <c r="E173" s="57">
        <f t="shared" si="6"/>
        <v>166</v>
      </c>
      <c r="F173" s="57">
        <v>63</v>
      </c>
      <c r="G173" s="57">
        <v>126</v>
      </c>
      <c r="H173" s="20">
        <v>50</v>
      </c>
      <c r="I173" s="20">
        <v>144</v>
      </c>
      <c r="J173" s="88">
        <f t="shared" si="7"/>
        <v>65.872</v>
      </c>
      <c r="K173" s="57">
        <f t="shared" si="8"/>
        <v>170</v>
      </c>
      <c r="L173" s="89" t="s">
        <v>450</v>
      </c>
      <c r="M173" s="90">
        <v>424</v>
      </c>
      <c r="N173" s="91" t="s">
        <v>24</v>
      </c>
      <c r="O173" s="92"/>
      <c r="P173" s="92"/>
      <c r="Q173" s="94"/>
    </row>
    <row r="174" ht="20" customHeight="1" spans="1:17">
      <c r="A174" s="57">
        <v>171</v>
      </c>
      <c r="B174" s="57" t="s">
        <v>471</v>
      </c>
      <c r="C174" s="57" t="s">
        <v>472</v>
      </c>
      <c r="D174" s="9">
        <v>68.35</v>
      </c>
      <c r="E174" s="57">
        <f t="shared" si="6"/>
        <v>170</v>
      </c>
      <c r="F174" s="57">
        <v>65</v>
      </c>
      <c r="G174" s="57">
        <v>89</v>
      </c>
      <c r="H174" s="20">
        <v>50</v>
      </c>
      <c r="I174" s="20">
        <v>144</v>
      </c>
      <c r="J174" s="88">
        <f t="shared" si="7"/>
        <v>65.845</v>
      </c>
      <c r="K174" s="57">
        <f t="shared" si="8"/>
        <v>171</v>
      </c>
      <c r="L174" s="89" t="s">
        <v>402</v>
      </c>
      <c r="M174" s="90"/>
      <c r="N174" s="91" t="s">
        <v>24</v>
      </c>
      <c r="O174" s="92"/>
      <c r="P174" s="92"/>
      <c r="Q174" s="94"/>
    </row>
    <row r="175" ht="20" customHeight="1" spans="1:17">
      <c r="A175" s="57">
        <v>172</v>
      </c>
      <c r="B175" s="57" t="s">
        <v>473</v>
      </c>
      <c r="C175" s="57" t="s">
        <v>474</v>
      </c>
      <c r="D175" s="9">
        <v>69.04</v>
      </c>
      <c r="E175" s="57">
        <f t="shared" si="6"/>
        <v>165</v>
      </c>
      <c r="F175" s="57">
        <v>62</v>
      </c>
      <c r="G175" s="57">
        <v>150</v>
      </c>
      <c r="H175" s="20">
        <v>50</v>
      </c>
      <c r="I175" s="20">
        <v>144</v>
      </c>
      <c r="J175" s="88">
        <f t="shared" si="7"/>
        <v>65.728</v>
      </c>
      <c r="K175" s="57">
        <f t="shared" si="8"/>
        <v>172</v>
      </c>
      <c r="L175" s="89" t="s">
        <v>456</v>
      </c>
      <c r="M175" s="90">
        <v>46</v>
      </c>
      <c r="N175" s="91" t="s">
        <v>21</v>
      </c>
      <c r="O175" s="92"/>
      <c r="P175" s="92"/>
      <c r="Q175" s="94"/>
    </row>
    <row r="176" ht="20" customHeight="1" spans="1:17">
      <c r="A176" s="57">
        <v>173</v>
      </c>
      <c r="B176" s="57" t="s">
        <v>475</v>
      </c>
      <c r="C176" s="57" t="s">
        <v>476</v>
      </c>
      <c r="D176" s="9">
        <v>68.54</v>
      </c>
      <c r="E176" s="57">
        <f t="shared" si="6"/>
        <v>169</v>
      </c>
      <c r="F176" s="57">
        <v>62.5</v>
      </c>
      <c r="G176" s="57">
        <v>143</v>
      </c>
      <c r="H176" s="20">
        <v>50</v>
      </c>
      <c r="I176" s="20">
        <v>144</v>
      </c>
      <c r="J176" s="88">
        <f t="shared" si="7"/>
        <v>65.478</v>
      </c>
      <c r="K176" s="57">
        <f t="shared" si="8"/>
        <v>173</v>
      </c>
      <c r="L176" s="89" t="s">
        <v>477</v>
      </c>
      <c r="M176" s="90"/>
      <c r="N176" s="91" t="s">
        <v>24</v>
      </c>
      <c r="O176" s="92"/>
      <c r="P176" s="92"/>
      <c r="Q176" s="94"/>
    </row>
    <row r="177" ht="20" customHeight="1" spans="1:17">
      <c r="A177" s="57">
        <v>174</v>
      </c>
      <c r="B177" s="57" t="s">
        <v>478</v>
      </c>
      <c r="C177" s="57" t="s">
        <v>479</v>
      </c>
      <c r="D177" s="9">
        <v>68.89</v>
      </c>
      <c r="E177" s="57">
        <f t="shared" si="6"/>
        <v>167</v>
      </c>
      <c r="F177" s="57">
        <v>60.5</v>
      </c>
      <c r="G177" s="57">
        <v>174</v>
      </c>
      <c r="H177" s="20">
        <v>50</v>
      </c>
      <c r="I177" s="20">
        <v>144</v>
      </c>
      <c r="J177" s="88">
        <f t="shared" si="7"/>
        <v>65.323</v>
      </c>
      <c r="K177" s="57">
        <f t="shared" si="8"/>
        <v>174</v>
      </c>
      <c r="L177" s="89" t="s">
        <v>480</v>
      </c>
      <c r="M177" s="90"/>
      <c r="N177" s="91" t="s">
        <v>24</v>
      </c>
      <c r="O177" s="92"/>
      <c r="P177" s="92"/>
      <c r="Q177" s="94"/>
    </row>
    <row r="178" ht="20" customHeight="1" spans="1:17">
      <c r="A178" s="57">
        <v>175</v>
      </c>
      <c r="B178" s="57" t="s">
        <v>481</v>
      </c>
      <c r="C178" s="57" t="s">
        <v>482</v>
      </c>
      <c r="D178" s="9">
        <v>68.6</v>
      </c>
      <c r="E178" s="57">
        <f t="shared" si="6"/>
        <v>168</v>
      </c>
      <c r="F178" s="57">
        <v>61.5</v>
      </c>
      <c r="G178" s="57">
        <v>163</v>
      </c>
      <c r="H178" s="20">
        <v>50</v>
      </c>
      <c r="I178" s="20">
        <v>144</v>
      </c>
      <c r="J178" s="88">
        <f t="shared" si="7"/>
        <v>65.32</v>
      </c>
      <c r="K178" s="57">
        <f t="shared" si="8"/>
        <v>175</v>
      </c>
      <c r="L178" s="89" t="s">
        <v>428</v>
      </c>
      <c r="M178" s="90">
        <v>398</v>
      </c>
      <c r="N178" s="91" t="s">
        <v>24</v>
      </c>
      <c r="O178" s="92"/>
      <c r="P178" s="92"/>
      <c r="Q178" s="94"/>
    </row>
    <row r="179" ht="20" customHeight="1" spans="1:17">
      <c r="A179" s="57">
        <v>176</v>
      </c>
      <c r="B179" s="57" t="s">
        <v>483</v>
      </c>
      <c r="C179" s="57" t="s">
        <v>484</v>
      </c>
      <c r="D179" s="9">
        <v>65.97</v>
      </c>
      <c r="E179" s="57">
        <f t="shared" si="6"/>
        <v>181</v>
      </c>
      <c r="F179" s="57">
        <v>66</v>
      </c>
      <c r="G179" s="57">
        <v>69</v>
      </c>
      <c r="H179" s="20">
        <v>58</v>
      </c>
      <c r="I179" s="20">
        <v>98</v>
      </c>
      <c r="J179" s="88">
        <f t="shared" si="7"/>
        <v>65.179</v>
      </c>
      <c r="K179" s="57">
        <f t="shared" si="8"/>
        <v>176</v>
      </c>
      <c r="L179" s="89" t="s">
        <v>485</v>
      </c>
      <c r="M179" s="90">
        <v>402</v>
      </c>
      <c r="N179" s="91" t="s">
        <v>24</v>
      </c>
      <c r="O179" s="92"/>
      <c r="P179" s="92"/>
      <c r="Q179" s="94"/>
    </row>
    <row r="180" ht="20" customHeight="1" spans="1:17">
      <c r="A180" s="57">
        <v>177</v>
      </c>
      <c r="B180" s="57" t="s">
        <v>486</v>
      </c>
      <c r="C180" s="57" t="s">
        <v>487</v>
      </c>
      <c r="D180" s="9">
        <v>67.67</v>
      </c>
      <c r="E180" s="57">
        <f t="shared" si="6"/>
        <v>173</v>
      </c>
      <c r="F180" s="57">
        <v>63</v>
      </c>
      <c r="G180" s="57">
        <v>126</v>
      </c>
      <c r="H180" s="20">
        <v>50</v>
      </c>
      <c r="I180" s="20">
        <v>144</v>
      </c>
      <c r="J180" s="88">
        <f t="shared" si="7"/>
        <v>64.969</v>
      </c>
      <c r="K180" s="57">
        <f t="shared" si="8"/>
        <v>177</v>
      </c>
      <c r="L180" s="89" t="s">
        <v>488</v>
      </c>
      <c r="M180" s="90">
        <v>409</v>
      </c>
      <c r="N180" s="91" t="s">
        <v>24</v>
      </c>
      <c r="O180" s="92"/>
      <c r="P180" s="92"/>
      <c r="Q180" s="94"/>
    </row>
    <row r="181" ht="20" customHeight="1" spans="1:17">
      <c r="A181" s="57">
        <v>178</v>
      </c>
      <c r="B181" s="57" t="s">
        <v>489</v>
      </c>
      <c r="C181" s="57" t="s">
        <v>490</v>
      </c>
      <c r="D181" s="9">
        <v>67.99</v>
      </c>
      <c r="E181" s="57">
        <f t="shared" si="6"/>
        <v>172</v>
      </c>
      <c r="F181" s="57">
        <v>60.5</v>
      </c>
      <c r="G181" s="57">
        <v>174</v>
      </c>
      <c r="H181" s="20">
        <v>50</v>
      </c>
      <c r="I181" s="20">
        <v>144</v>
      </c>
      <c r="J181" s="88">
        <f t="shared" si="7"/>
        <v>64.693</v>
      </c>
      <c r="K181" s="57">
        <f t="shared" si="8"/>
        <v>178</v>
      </c>
      <c r="L181" s="89" t="s">
        <v>491</v>
      </c>
      <c r="M181" s="90">
        <v>475</v>
      </c>
      <c r="N181" s="91" t="s">
        <v>24</v>
      </c>
      <c r="O181" s="92"/>
      <c r="P181" s="92"/>
      <c r="Q181" s="94"/>
    </row>
    <row r="182" ht="20" customHeight="1" spans="1:17">
      <c r="A182" s="57">
        <v>179</v>
      </c>
      <c r="B182" s="57" t="s">
        <v>492</v>
      </c>
      <c r="C182" s="57" t="s">
        <v>493</v>
      </c>
      <c r="D182" s="9">
        <v>68.06</v>
      </c>
      <c r="E182" s="57">
        <f t="shared" si="6"/>
        <v>171</v>
      </c>
      <c r="F182" s="57">
        <v>60</v>
      </c>
      <c r="G182" s="57">
        <v>187</v>
      </c>
      <c r="H182" s="20">
        <v>50</v>
      </c>
      <c r="I182" s="20">
        <v>144</v>
      </c>
      <c r="J182" s="88">
        <f t="shared" si="7"/>
        <v>64.642</v>
      </c>
      <c r="K182" s="57">
        <f t="shared" si="8"/>
        <v>179</v>
      </c>
      <c r="L182" s="89" t="s">
        <v>465</v>
      </c>
      <c r="M182" s="90">
        <v>443</v>
      </c>
      <c r="N182" s="91" t="s">
        <v>24</v>
      </c>
      <c r="O182" s="92"/>
      <c r="P182" s="92"/>
      <c r="Q182" s="94"/>
    </row>
    <row r="183" ht="20" customHeight="1" spans="1:17">
      <c r="A183" s="57">
        <v>180</v>
      </c>
      <c r="B183" s="57" t="s">
        <v>494</v>
      </c>
      <c r="C183" s="57" t="s">
        <v>495</v>
      </c>
      <c r="D183" s="9">
        <v>67.28</v>
      </c>
      <c r="E183" s="57">
        <f t="shared" si="6"/>
        <v>175</v>
      </c>
      <c r="F183" s="57">
        <v>62</v>
      </c>
      <c r="G183" s="57">
        <v>150</v>
      </c>
      <c r="H183" s="20">
        <v>50</v>
      </c>
      <c r="I183" s="20">
        <v>144</v>
      </c>
      <c r="J183" s="88">
        <f t="shared" si="7"/>
        <v>64.496</v>
      </c>
      <c r="K183" s="57">
        <f t="shared" si="8"/>
        <v>180</v>
      </c>
      <c r="L183" s="89" t="s">
        <v>402</v>
      </c>
      <c r="M183" s="90"/>
      <c r="N183" s="91" t="s">
        <v>21</v>
      </c>
      <c r="O183" s="92"/>
      <c r="P183" s="92"/>
      <c r="Q183" s="94"/>
    </row>
    <row r="184" ht="20" customHeight="1" spans="1:17">
      <c r="A184" s="57">
        <v>181</v>
      </c>
      <c r="B184" s="57" t="s">
        <v>496</v>
      </c>
      <c r="C184" s="57" t="s">
        <v>497</v>
      </c>
      <c r="D184" s="9">
        <v>66.01</v>
      </c>
      <c r="E184" s="57">
        <f t="shared" si="6"/>
        <v>180</v>
      </c>
      <c r="F184" s="57">
        <v>64.5</v>
      </c>
      <c r="G184" s="57">
        <v>98</v>
      </c>
      <c r="H184" s="20">
        <v>50</v>
      </c>
      <c r="I184" s="20">
        <v>144</v>
      </c>
      <c r="J184" s="88">
        <f t="shared" si="7"/>
        <v>64.107</v>
      </c>
      <c r="K184" s="57">
        <f t="shared" si="8"/>
        <v>181</v>
      </c>
      <c r="L184" s="89" t="s">
        <v>498</v>
      </c>
      <c r="M184" s="90">
        <v>352</v>
      </c>
      <c r="N184" s="91" t="s">
        <v>24</v>
      </c>
      <c r="O184" s="92"/>
      <c r="P184" s="92"/>
      <c r="Q184" s="94"/>
    </row>
    <row r="185" ht="20" customHeight="1" spans="1:17">
      <c r="A185" s="57">
        <v>182</v>
      </c>
      <c r="B185" s="57" t="s">
        <v>499</v>
      </c>
      <c r="C185" s="57" t="s">
        <v>500</v>
      </c>
      <c r="D185" s="9">
        <v>66.12</v>
      </c>
      <c r="E185" s="57">
        <f t="shared" si="6"/>
        <v>179</v>
      </c>
      <c r="F185" s="57">
        <v>62</v>
      </c>
      <c r="G185" s="57">
        <v>150</v>
      </c>
      <c r="H185" s="20">
        <v>50</v>
      </c>
      <c r="I185" s="20">
        <v>144</v>
      </c>
      <c r="J185" s="88">
        <f t="shared" si="7"/>
        <v>63.684</v>
      </c>
      <c r="K185" s="57">
        <f t="shared" si="8"/>
        <v>182</v>
      </c>
      <c r="L185" s="89" t="s">
        <v>179</v>
      </c>
      <c r="M185" s="90"/>
      <c r="N185" s="91" t="s">
        <v>24</v>
      </c>
      <c r="O185" s="92"/>
      <c r="P185" s="92"/>
      <c r="Q185" s="94"/>
    </row>
    <row r="186" ht="20" customHeight="1" spans="1:17">
      <c r="A186" s="57">
        <v>183</v>
      </c>
      <c r="B186" s="57" t="s">
        <v>501</v>
      </c>
      <c r="C186" s="57" t="s">
        <v>502</v>
      </c>
      <c r="D186" s="9">
        <v>64.78</v>
      </c>
      <c r="E186" s="57">
        <f t="shared" si="6"/>
        <v>185</v>
      </c>
      <c r="F186" s="57">
        <v>66.5</v>
      </c>
      <c r="G186" s="57">
        <v>63</v>
      </c>
      <c r="H186" s="20">
        <v>50</v>
      </c>
      <c r="I186" s="20">
        <v>144</v>
      </c>
      <c r="J186" s="88">
        <f t="shared" si="7"/>
        <v>63.646</v>
      </c>
      <c r="K186" s="57">
        <f t="shared" si="8"/>
        <v>183</v>
      </c>
      <c r="L186" s="89" t="s">
        <v>503</v>
      </c>
      <c r="M186" s="90">
        <v>393</v>
      </c>
      <c r="N186" s="91" t="s">
        <v>24</v>
      </c>
      <c r="O186" s="92"/>
      <c r="P186" s="92"/>
      <c r="Q186" s="94"/>
    </row>
    <row r="187" ht="20" customHeight="1" spans="1:17">
      <c r="A187" s="57">
        <v>184</v>
      </c>
      <c r="B187" s="57" t="s">
        <v>504</v>
      </c>
      <c r="C187" s="57" t="s">
        <v>505</v>
      </c>
      <c r="D187" s="9">
        <v>65.82</v>
      </c>
      <c r="E187" s="57">
        <f t="shared" si="6"/>
        <v>182</v>
      </c>
      <c r="F187" s="57">
        <v>62</v>
      </c>
      <c r="G187" s="57">
        <v>150</v>
      </c>
      <c r="H187" s="20">
        <v>50</v>
      </c>
      <c r="I187" s="20">
        <v>144</v>
      </c>
      <c r="J187" s="88">
        <f t="shared" si="7"/>
        <v>63.474</v>
      </c>
      <c r="K187" s="57">
        <f t="shared" si="8"/>
        <v>184</v>
      </c>
      <c r="L187" s="89" t="s">
        <v>465</v>
      </c>
      <c r="M187" s="90">
        <v>470</v>
      </c>
      <c r="N187" s="91" t="s">
        <v>24</v>
      </c>
      <c r="O187" s="92"/>
      <c r="P187" s="92"/>
      <c r="Q187" s="94"/>
    </row>
    <row r="188" ht="20" customHeight="1" spans="1:17">
      <c r="A188" s="57">
        <v>185</v>
      </c>
      <c r="B188" s="57" t="s">
        <v>506</v>
      </c>
      <c r="C188" s="57" t="s">
        <v>507</v>
      </c>
      <c r="D188" s="9">
        <v>63.35</v>
      </c>
      <c r="E188" s="57">
        <f t="shared" si="6"/>
        <v>190</v>
      </c>
      <c r="F188" s="57">
        <v>63</v>
      </c>
      <c r="G188" s="57">
        <v>126</v>
      </c>
      <c r="H188" s="20">
        <v>64</v>
      </c>
      <c r="I188" s="20">
        <v>69</v>
      </c>
      <c r="J188" s="88">
        <f t="shared" si="7"/>
        <v>63.345</v>
      </c>
      <c r="K188" s="57">
        <f t="shared" si="8"/>
        <v>185</v>
      </c>
      <c r="L188" s="89" t="s">
        <v>508</v>
      </c>
      <c r="M188" s="90">
        <v>431</v>
      </c>
      <c r="N188" s="91" t="s">
        <v>24</v>
      </c>
      <c r="O188" s="92"/>
      <c r="P188" s="92"/>
      <c r="Q188" s="94"/>
    </row>
    <row r="189" ht="20" customHeight="1" spans="1:17">
      <c r="A189" s="57">
        <v>186</v>
      </c>
      <c r="B189" s="57" t="s">
        <v>509</v>
      </c>
      <c r="C189" s="57" t="s">
        <v>510</v>
      </c>
      <c r="D189" s="9">
        <v>65.61</v>
      </c>
      <c r="E189" s="57">
        <f t="shared" si="6"/>
        <v>183</v>
      </c>
      <c r="F189" s="57">
        <v>62</v>
      </c>
      <c r="G189" s="57">
        <v>150</v>
      </c>
      <c r="H189" s="20">
        <v>50</v>
      </c>
      <c r="I189" s="20">
        <v>144</v>
      </c>
      <c r="J189" s="88">
        <f t="shared" si="7"/>
        <v>63.327</v>
      </c>
      <c r="K189" s="57">
        <f t="shared" si="8"/>
        <v>186</v>
      </c>
      <c r="L189" s="89" t="s">
        <v>511</v>
      </c>
      <c r="M189" s="90">
        <v>436</v>
      </c>
      <c r="N189" s="91" t="s">
        <v>24</v>
      </c>
      <c r="O189" s="92"/>
      <c r="P189" s="92"/>
      <c r="Q189" s="94"/>
    </row>
    <row r="190" ht="20" customHeight="1" spans="1:17">
      <c r="A190" s="57">
        <v>187</v>
      </c>
      <c r="B190" s="57" t="s">
        <v>512</v>
      </c>
      <c r="C190" s="57" t="s">
        <v>513</v>
      </c>
      <c r="D190" s="9">
        <v>65.29</v>
      </c>
      <c r="E190" s="57">
        <f t="shared" si="6"/>
        <v>184</v>
      </c>
      <c r="F190" s="57">
        <v>63</v>
      </c>
      <c r="G190" s="57">
        <v>126</v>
      </c>
      <c r="H190" s="20">
        <v>50</v>
      </c>
      <c r="I190" s="20">
        <v>144</v>
      </c>
      <c r="J190" s="88">
        <f t="shared" si="7"/>
        <v>63.303</v>
      </c>
      <c r="K190" s="57">
        <f t="shared" si="8"/>
        <v>187</v>
      </c>
      <c r="L190" s="89" t="s">
        <v>514</v>
      </c>
      <c r="M190" s="90">
        <v>457</v>
      </c>
      <c r="N190" s="91" t="s">
        <v>24</v>
      </c>
      <c r="O190" s="92"/>
      <c r="P190" s="92"/>
      <c r="Q190" s="94"/>
    </row>
    <row r="191" ht="20" customHeight="1" spans="1:17">
      <c r="A191" s="57">
        <v>188</v>
      </c>
      <c r="B191" s="57" t="s">
        <v>515</v>
      </c>
      <c r="C191" s="57" t="s">
        <v>516</v>
      </c>
      <c r="D191" s="9">
        <v>63.62</v>
      </c>
      <c r="E191" s="57">
        <f t="shared" si="6"/>
        <v>188</v>
      </c>
      <c r="F191" s="57">
        <v>63</v>
      </c>
      <c r="G191" s="57">
        <v>126</v>
      </c>
      <c r="H191" s="20">
        <v>60</v>
      </c>
      <c r="I191" s="20">
        <v>84</v>
      </c>
      <c r="J191" s="88">
        <f t="shared" si="7"/>
        <v>63.134</v>
      </c>
      <c r="K191" s="57">
        <f t="shared" si="8"/>
        <v>188</v>
      </c>
      <c r="L191" s="89" t="s">
        <v>517</v>
      </c>
      <c r="M191" s="90"/>
      <c r="N191" s="91" t="s">
        <v>24</v>
      </c>
      <c r="O191" s="92"/>
      <c r="P191" s="92"/>
      <c r="Q191" s="94"/>
    </row>
    <row r="192" ht="20" customHeight="1" spans="1:17">
      <c r="A192" s="57">
        <v>189</v>
      </c>
      <c r="B192" s="57" t="s">
        <v>518</v>
      </c>
      <c r="C192" s="57" t="s">
        <v>519</v>
      </c>
      <c r="D192" s="9">
        <v>64.53</v>
      </c>
      <c r="E192" s="57">
        <f t="shared" si="6"/>
        <v>186</v>
      </c>
      <c r="F192" s="57">
        <v>63.5</v>
      </c>
      <c r="G192" s="57">
        <v>119</v>
      </c>
      <c r="H192" s="20">
        <v>51</v>
      </c>
      <c r="I192" s="20">
        <v>138</v>
      </c>
      <c r="J192" s="88">
        <f t="shared" si="7"/>
        <v>62.971</v>
      </c>
      <c r="K192" s="57">
        <f t="shared" si="8"/>
        <v>189</v>
      </c>
      <c r="L192" s="89" t="s">
        <v>520</v>
      </c>
      <c r="M192" s="90"/>
      <c r="N192" s="91" t="s">
        <v>24</v>
      </c>
      <c r="O192" s="92"/>
      <c r="P192" s="92"/>
      <c r="Q192" s="94"/>
    </row>
    <row r="193" ht="20" customHeight="1" spans="1:17">
      <c r="A193" s="57">
        <v>190</v>
      </c>
      <c r="B193" s="57" t="s">
        <v>521</v>
      </c>
      <c r="C193" s="57" t="s">
        <v>522</v>
      </c>
      <c r="D193" s="9">
        <v>62.62</v>
      </c>
      <c r="E193" s="57">
        <f t="shared" si="6"/>
        <v>195</v>
      </c>
      <c r="F193" s="57">
        <v>68</v>
      </c>
      <c r="G193" s="57">
        <v>54</v>
      </c>
      <c r="H193" s="20">
        <v>55</v>
      </c>
      <c r="I193" s="20">
        <v>111</v>
      </c>
      <c r="J193" s="88">
        <f t="shared" si="7"/>
        <v>62.934</v>
      </c>
      <c r="K193" s="57">
        <f t="shared" si="8"/>
        <v>190</v>
      </c>
      <c r="L193" s="89" t="s">
        <v>523</v>
      </c>
      <c r="M193" s="90">
        <v>397</v>
      </c>
      <c r="N193" s="91" t="s">
        <v>24</v>
      </c>
      <c r="O193" s="92"/>
      <c r="P193" s="92"/>
      <c r="Q193" s="94"/>
    </row>
    <row r="194" ht="20" customHeight="1" spans="1:17">
      <c r="A194" s="57">
        <v>191</v>
      </c>
      <c r="B194" s="57" t="s">
        <v>524</v>
      </c>
      <c r="C194" s="57" t="s">
        <v>525</v>
      </c>
      <c r="D194" s="9">
        <v>64.13</v>
      </c>
      <c r="E194" s="57">
        <f t="shared" si="6"/>
        <v>187</v>
      </c>
      <c r="F194" s="57">
        <v>64</v>
      </c>
      <c r="G194" s="57">
        <v>111</v>
      </c>
      <c r="H194" s="20">
        <v>50</v>
      </c>
      <c r="I194" s="20">
        <v>144</v>
      </c>
      <c r="J194" s="88">
        <f t="shared" si="7"/>
        <v>62.691</v>
      </c>
      <c r="K194" s="57">
        <f t="shared" si="8"/>
        <v>191</v>
      </c>
      <c r="L194" s="89" t="s">
        <v>526</v>
      </c>
      <c r="M194" s="90">
        <v>436</v>
      </c>
      <c r="N194" s="91" t="s">
        <v>24</v>
      </c>
      <c r="O194" s="92"/>
      <c r="P194" s="92"/>
      <c r="Q194" s="94"/>
    </row>
    <row r="195" ht="20" customHeight="1" spans="1:17">
      <c r="A195" s="57">
        <v>192</v>
      </c>
      <c r="B195" s="57" t="s">
        <v>527</v>
      </c>
      <c r="C195" s="57" t="s">
        <v>528</v>
      </c>
      <c r="D195" s="9">
        <v>63.37</v>
      </c>
      <c r="E195" s="57">
        <f t="shared" si="6"/>
        <v>189</v>
      </c>
      <c r="F195" s="57">
        <v>60</v>
      </c>
      <c r="G195" s="57">
        <v>187</v>
      </c>
      <c r="H195" s="20">
        <v>51</v>
      </c>
      <c r="I195" s="20">
        <v>138</v>
      </c>
      <c r="J195" s="88">
        <f t="shared" si="7"/>
        <v>61.459</v>
      </c>
      <c r="K195" s="57">
        <f t="shared" si="8"/>
        <v>192</v>
      </c>
      <c r="L195" s="89" t="s">
        <v>529</v>
      </c>
      <c r="M195" s="90"/>
      <c r="N195" s="91" t="s">
        <v>24</v>
      </c>
      <c r="O195" s="92"/>
      <c r="P195" s="92"/>
      <c r="Q195" s="94"/>
    </row>
    <row r="196" ht="20" customHeight="1" spans="1:17">
      <c r="A196" s="57">
        <v>193</v>
      </c>
      <c r="B196" s="57" t="s">
        <v>530</v>
      </c>
      <c r="C196" s="57" t="s">
        <v>531</v>
      </c>
      <c r="D196" s="9">
        <v>61.23</v>
      </c>
      <c r="E196" s="57">
        <f t="shared" ref="E196:E207" si="9">RANK(D196,$D$4:$D$207,0)</f>
        <v>198</v>
      </c>
      <c r="F196" s="57">
        <v>62.5</v>
      </c>
      <c r="G196" s="57">
        <v>143</v>
      </c>
      <c r="H196" s="20">
        <v>60</v>
      </c>
      <c r="I196" s="20">
        <v>84</v>
      </c>
      <c r="J196" s="88">
        <f t="shared" ref="J196:J207" si="10">D196*0.7+F196*0.2+H196*0.1</f>
        <v>61.361</v>
      </c>
      <c r="K196" s="57">
        <f t="shared" si="8"/>
        <v>193</v>
      </c>
      <c r="L196" s="89" t="s">
        <v>532</v>
      </c>
      <c r="M196" s="90"/>
      <c r="N196" s="91" t="s">
        <v>24</v>
      </c>
      <c r="O196" s="92"/>
      <c r="P196" s="92"/>
      <c r="Q196" s="94"/>
    </row>
    <row r="197" ht="20" customHeight="1" spans="1:17">
      <c r="A197" s="57">
        <v>194</v>
      </c>
      <c r="B197" s="57" t="s">
        <v>533</v>
      </c>
      <c r="C197" s="57" t="s">
        <v>534</v>
      </c>
      <c r="D197" s="9">
        <v>63.27</v>
      </c>
      <c r="E197" s="57">
        <f t="shared" si="9"/>
        <v>191</v>
      </c>
      <c r="F197" s="57">
        <v>60</v>
      </c>
      <c r="G197" s="57">
        <v>187</v>
      </c>
      <c r="H197" s="20">
        <v>50</v>
      </c>
      <c r="I197" s="20">
        <v>144</v>
      </c>
      <c r="J197" s="88">
        <f t="shared" si="10"/>
        <v>61.289</v>
      </c>
      <c r="K197" s="57">
        <f t="shared" ref="K197:K207" si="11">RANK(J197,$J$4:$J$207,0)</f>
        <v>194</v>
      </c>
      <c r="L197" s="89" t="s">
        <v>453</v>
      </c>
      <c r="M197" s="90">
        <v>374</v>
      </c>
      <c r="N197" s="91" t="s">
        <v>24</v>
      </c>
      <c r="O197" s="92"/>
      <c r="P197" s="92"/>
      <c r="Q197" s="94"/>
    </row>
    <row r="198" ht="20" customHeight="1" spans="1:17">
      <c r="A198" s="57">
        <v>195</v>
      </c>
      <c r="B198" s="57" t="s">
        <v>535</v>
      </c>
      <c r="C198" s="57" t="s">
        <v>536</v>
      </c>
      <c r="D198" s="9">
        <v>63.18</v>
      </c>
      <c r="E198" s="57">
        <f t="shared" si="9"/>
        <v>192</v>
      </c>
      <c r="F198" s="57">
        <v>60</v>
      </c>
      <c r="G198" s="57">
        <v>187</v>
      </c>
      <c r="H198" s="20">
        <v>50</v>
      </c>
      <c r="I198" s="20">
        <v>144</v>
      </c>
      <c r="J198" s="88">
        <f t="shared" si="10"/>
        <v>61.226</v>
      </c>
      <c r="K198" s="57">
        <f t="shared" si="11"/>
        <v>195</v>
      </c>
      <c r="L198" s="89" t="s">
        <v>537</v>
      </c>
      <c r="M198" s="90"/>
      <c r="N198" s="91" t="s">
        <v>24</v>
      </c>
      <c r="O198" s="92"/>
      <c r="P198" s="92"/>
      <c r="Q198" s="94"/>
    </row>
    <row r="199" ht="20" customHeight="1" spans="1:17">
      <c r="A199" s="57">
        <v>196</v>
      </c>
      <c r="B199" s="57" t="s">
        <v>538</v>
      </c>
      <c r="C199" s="57" t="s">
        <v>539</v>
      </c>
      <c r="D199" s="9">
        <v>62.2</v>
      </c>
      <c r="E199" s="57">
        <f t="shared" si="9"/>
        <v>197</v>
      </c>
      <c r="F199" s="57">
        <v>61</v>
      </c>
      <c r="G199" s="57">
        <v>166</v>
      </c>
      <c r="H199" s="20">
        <v>53</v>
      </c>
      <c r="I199" s="20">
        <v>126</v>
      </c>
      <c r="J199" s="88">
        <f t="shared" si="10"/>
        <v>61.04</v>
      </c>
      <c r="K199" s="57">
        <f t="shared" si="11"/>
        <v>196</v>
      </c>
      <c r="L199" s="89" t="s">
        <v>532</v>
      </c>
      <c r="M199" s="90">
        <v>382</v>
      </c>
      <c r="N199" s="91" t="s">
        <v>24</v>
      </c>
      <c r="O199" s="92"/>
      <c r="P199" s="92"/>
      <c r="Q199" s="94"/>
    </row>
    <row r="200" ht="20" customHeight="1" spans="1:17">
      <c r="A200" s="57">
        <v>197</v>
      </c>
      <c r="B200" s="57" t="s">
        <v>540</v>
      </c>
      <c r="C200" s="57" t="s">
        <v>541</v>
      </c>
      <c r="D200" s="9">
        <v>62.33</v>
      </c>
      <c r="E200" s="57">
        <f t="shared" si="9"/>
        <v>196</v>
      </c>
      <c r="F200" s="57">
        <v>60.5</v>
      </c>
      <c r="G200" s="57">
        <v>174</v>
      </c>
      <c r="H200" s="20">
        <v>53</v>
      </c>
      <c r="I200" s="20">
        <v>126</v>
      </c>
      <c r="J200" s="88">
        <f t="shared" si="10"/>
        <v>61.031</v>
      </c>
      <c r="K200" s="57">
        <f t="shared" si="11"/>
        <v>197</v>
      </c>
      <c r="L200" s="89" t="s">
        <v>542</v>
      </c>
      <c r="M200" s="90">
        <v>383</v>
      </c>
      <c r="N200" s="91" t="s">
        <v>24</v>
      </c>
      <c r="O200" s="92"/>
      <c r="P200" s="92"/>
      <c r="Q200" s="94"/>
    </row>
    <row r="201" ht="20" customHeight="1" spans="1:17">
      <c r="A201" s="57">
        <v>198</v>
      </c>
      <c r="B201" s="57" t="s">
        <v>543</v>
      </c>
      <c r="C201" s="57" t="s">
        <v>544</v>
      </c>
      <c r="D201" s="9">
        <v>62.78</v>
      </c>
      <c r="E201" s="57">
        <f t="shared" si="9"/>
        <v>194</v>
      </c>
      <c r="F201" s="57">
        <v>60</v>
      </c>
      <c r="G201" s="57">
        <v>187</v>
      </c>
      <c r="H201" s="20">
        <v>50</v>
      </c>
      <c r="I201" s="20">
        <v>144</v>
      </c>
      <c r="J201" s="88">
        <f t="shared" si="10"/>
        <v>60.946</v>
      </c>
      <c r="K201" s="57">
        <f t="shared" si="11"/>
        <v>198</v>
      </c>
      <c r="L201" s="89" t="s">
        <v>545</v>
      </c>
      <c r="M201" s="90">
        <v>490</v>
      </c>
      <c r="N201" s="91" t="s">
        <v>24</v>
      </c>
      <c r="O201" s="92"/>
      <c r="P201" s="92"/>
      <c r="Q201" s="94"/>
    </row>
    <row r="202" ht="20" customHeight="1" spans="1:17">
      <c r="A202" s="57">
        <v>199</v>
      </c>
      <c r="B202" s="57" t="s">
        <v>546</v>
      </c>
      <c r="C202" s="57" t="s">
        <v>547</v>
      </c>
      <c r="D202" s="9">
        <v>60.19</v>
      </c>
      <c r="E202" s="57">
        <f t="shared" si="9"/>
        <v>199</v>
      </c>
      <c r="F202" s="57">
        <v>61</v>
      </c>
      <c r="G202" s="57">
        <v>166</v>
      </c>
      <c r="H202" s="20">
        <v>53</v>
      </c>
      <c r="I202" s="20">
        <v>126</v>
      </c>
      <c r="J202" s="88">
        <f t="shared" si="10"/>
        <v>59.633</v>
      </c>
      <c r="K202" s="57">
        <f t="shared" si="11"/>
        <v>199</v>
      </c>
      <c r="L202" s="89" t="s">
        <v>545</v>
      </c>
      <c r="M202" s="90">
        <v>383</v>
      </c>
      <c r="N202" s="91" t="s">
        <v>24</v>
      </c>
      <c r="O202" s="92"/>
      <c r="P202" s="92"/>
      <c r="Q202" s="94"/>
    </row>
    <row r="203" ht="20" customHeight="1" spans="1:17">
      <c r="A203" s="57">
        <v>200</v>
      </c>
      <c r="B203" s="57" t="s">
        <v>548</v>
      </c>
      <c r="C203" s="57" t="s">
        <v>549</v>
      </c>
      <c r="D203" s="9">
        <v>56.07</v>
      </c>
      <c r="E203" s="57">
        <f t="shared" si="9"/>
        <v>201</v>
      </c>
      <c r="F203" s="57">
        <v>64.5</v>
      </c>
      <c r="G203" s="57">
        <v>98</v>
      </c>
      <c r="H203" s="20">
        <v>60</v>
      </c>
      <c r="I203" s="20">
        <v>84</v>
      </c>
      <c r="J203" s="88">
        <f t="shared" si="10"/>
        <v>58.149</v>
      </c>
      <c r="K203" s="57">
        <f t="shared" si="11"/>
        <v>200</v>
      </c>
      <c r="L203" s="89" t="s">
        <v>503</v>
      </c>
      <c r="M203" s="90">
        <v>445</v>
      </c>
      <c r="N203" s="91" t="s">
        <v>24</v>
      </c>
      <c r="O203" s="92"/>
      <c r="P203" s="92"/>
      <c r="Q203" s="94"/>
    </row>
    <row r="204" ht="20" customHeight="1" spans="1:17">
      <c r="A204" s="57">
        <v>201</v>
      </c>
      <c r="B204" s="57" t="s">
        <v>550</v>
      </c>
      <c r="C204" s="57" t="s">
        <v>551</v>
      </c>
      <c r="D204" s="9">
        <v>58.33</v>
      </c>
      <c r="E204" s="57">
        <f t="shared" si="9"/>
        <v>200</v>
      </c>
      <c r="F204" s="57">
        <v>60.5</v>
      </c>
      <c r="G204" s="57">
        <v>174</v>
      </c>
      <c r="H204" s="20">
        <v>50</v>
      </c>
      <c r="I204" s="20">
        <v>144</v>
      </c>
      <c r="J204" s="88">
        <f t="shared" si="10"/>
        <v>57.931</v>
      </c>
      <c r="K204" s="57">
        <f t="shared" si="11"/>
        <v>201</v>
      </c>
      <c r="L204" s="89" t="s">
        <v>552</v>
      </c>
      <c r="M204" s="90">
        <v>376</v>
      </c>
      <c r="N204" s="91" t="s">
        <v>24</v>
      </c>
      <c r="O204" s="92"/>
      <c r="P204" s="92"/>
      <c r="Q204" s="94"/>
    </row>
    <row r="205" ht="20" customHeight="1" spans="1:17">
      <c r="A205" s="57">
        <v>202</v>
      </c>
      <c r="B205" s="57" t="s">
        <v>553</v>
      </c>
      <c r="C205" s="57" t="s">
        <v>554</v>
      </c>
      <c r="D205" s="9">
        <v>53.78</v>
      </c>
      <c r="E205" s="57">
        <f t="shared" si="9"/>
        <v>202</v>
      </c>
      <c r="F205" s="57">
        <v>60</v>
      </c>
      <c r="G205" s="57">
        <v>187</v>
      </c>
      <c r="H205" s="20">
        <v>50</v>
      </c>
      <c r="I205" s="20">
        <v>144</v>
      </c>
      <c r="J205" s="88">
        <f t="shared" si="10"/>
        <v>54.646</v>
      </c>
      <c r="K205" s="57">
        <f t="shared" si="11"/>
        <v>202</v>
      </c>
      <c r="L205" s="89" t="s">
        <v>555</v>
      </c>
      <c r="M205" s="90"/>
      <c r="N205" s="91" t="s">
        <v>24</v>
      </c>
      <c r="O205" s="92"/>
      <c r="P205" s="92"/>
      <c r="Q205" s="94"/>
    </row>
    <row r="206" ht="20" customHeight="1" spans="1:17">
      <c r="A206" s="57">
        <v>203</v>
      </c>
      <c r="B206" s="57" t="s">
        <v>556</v>
      </c>
      <c r="C206" s="57" t="s">
        <v>557</v>
      </c>
      <c r="D206" s="9">
        <v>50.53</v>
      </c>
      <c r="E206" s="57">
        <f t="shared" si="9"/>
        <v>203</v>
      </c>
      <c r="F206" s="57">
        <v>60</v>
      </c>
      <c r="G206" s="57">
        <v>187</v>
      </c>
      <c r="H206" s="20">
        <v>50</v>
      </c>
      <c r="I206" s="20">
        <v>144</v>
      </c>
      <c r="J206" s="88">
        <f t="shared" si="10"/>
        <v>52.371</v>
      </c>
      <c r="K206" s="57">
        <f t="shared" si="11"/>
        <v>203</v>
      </c>
      <c r="L206" s="89" t="s">
        <v>542</v>
      </c>
      <c r="M206" s="95">
        <v>424</v>
      </c>
      <c r="N206" s="91" t="s">
        <v>24</v>
      </c>
      <c r="O206" s="92"/>
      <c r="P206" s="92"/>
      <c r="Q206" s="94"/>
    </row>
    <row r="207" ht="20" customHeight="1" spans="1:17">
      <c r="A207" s="57">
        <v>204</v>
      </c>
      <c r="B207" s="57" t="s">
        <v>558</v>
      </c>
      <c r="C207" s="57" t="s">
        <v>559</v>
      </c>
      <c r="D207" s="9">
        <v>41.7</v>
      </c>
      <c r="E207" s="57">
        <f t="shared" si="9"/>
        <v>204</v>
      </c>
      <c r="F207" s="57">
        <v>62</v>
      </c>
      <c r="G207" s="57">
        <v>150</v>
      </c>
      <c r="H207" s="20">
        <v>50</v>
      </c>
      <c r="I207" s="20">
        <v>144</v>
      </c>
      <c r="J207" s="88">
        <f t="shared" si="10"/>
        <v>46.59</v>
      </c>
      <c r="K207" s="57">
        <f t="shared" si="11"/>
        <v>204</v>
      </c>
      <c r="L207" s="89" t="s">
        <v>560</v>
      </c>
      <c r="M207" s="90"/>
      <c r="N207" s="91" t="s">
        <v>24</v>
      </c>
      <c r="O207" s="92"/>
      <c r="P207" s="92"/>
      <c r="Q207" s="94"/>
    </row>
  </sheetData>
  <autoFilter xmlns:etc="http://www.wps.cn/officeDocument/2017/etCustomData" ref="B3:P207" etc:filterBottomFollowUsedRange="0">
    <sortState ref="B3:P207">
      <sortCondition ref="K3:K207"/>
    </sortState>
    <extLst/>
  </autoFilter>
  <sortState ref="A4:P207">
    <sortCondition ref="J4" descending="1"/>
  </sortState>
  <mergeCells count="3">
    <mergeCell ref="A1:P1"/>
    <mergeCell ref="A2:D2"/>
    <mergeCell ref="E2:P2"/>
  </mergeCells>
  <pageMargins left="0.354166666666667" right="0.196527777777778" top="0.196527777777778" bottom="0.314583333333333" header="0.156944444444444" footer="0.11805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07"/>
  <sheetViews>
    <sheetView zoomScale="81" zoomScaleNormal="81" workbookViewId="0">
      <selection activeCell="M4" sqref="M4"/>
    </sheetView>
  </sheetViews>
  <sheetFormatPr defaultColWidth="9" defaultRowHeight="17.4"/>
  <cols>
    <col min="1" max="1" width="5.36111111111111" style="27" customWidth="1"/>
    <col min="2" max="2" width="9.05555555555556" style="27" customWidth="1"/>
    <col min="3" max="3" width="8.81481481481481" style="27" customWidth="1"/>
    <col min="4" max="4" width="7.26851851851852" style="26" customWidth="1"/>
    <col min="5" max="5" width="7.26851851851852" style="27" customWidth="1"/>
    <col min="6" max="7" width="5.36111111111111" style="27" customWidth="1"/>
    <col min="8" max="8" width="12.0925925925926" style="26" customWidth="1"/>
    <col min="9" max="9" width="13.4444444444444" style="26" customWidth="1"/>
    <col min="10" max="10" width="48.6388888888889" style="51" customWidth="1"/>
    <col min="11" max="11" width="12.5" style="27" customWidth="1"/>
    <col min="12" max="12" width="7" style="27" customWidth="1"/>
    <col min="13" max="16384" width="9" style="27"/>
  </cols>
  <sheetData>
    <row r="1" ht="45" customHeight="1" spans="1:12">
      <c r="A1" s="52" t="s">
        <v>561</v>
      </c>
      <c r="B1" s="52"/>
      <c r="C1" s="52"/>
      <c r="D1" s="52"/>
      <c r="E1" s="52"/>
      <c r="F1" s="52"/>
      <c r="G1" s="52"/>
      <c r="H1" s="52"/>
      <c r="I1" s="52"/>
      <c r="J1" s="52"/>
      <c r="K1" s="52"/>
      <c r="L1" s="52"/>
    </row>
    <row r="2" ht="36" customHeight="1" spans="1:12">
      <c r="A2" s="53" t="s">
        <v>1</v>
      </c>
      <c r="B2" s="53"/>
      <c r="C2" s="53"/>
      <c r="D2" s="53"/>
      <c r="E2" s="53"/>
      <c r="F2" s="53"/>
      <c r="G2" s="53"/>
      <c r="H2" s="53"/>
      <c r="I2" s="53"/>
      <c r="J2" s="53"/>
      <c r="K2" s="53"/>
      <c r="L2" s="53"/>
    </row>
    <row r="3" s="37" customFormat="1" ht="36" customHeight="1" spans="1:12">
      <c r="A3" s="54" t="s">
        <v>2</v>
      </c>
      <c r="B3" s="54" t="s">
        <v>3</v>
      </c>
      <c r="C3" s="54" t="s">
        <v>4</v>
      </c>
      <c r="D3" s="54" t="s">
        <v>562</v>
      </c>
      <c r="E3" s="54" t="s">
        <v>563</v>
      </c>
      <c r="F3" s="54" t="s">
        <v>564</v>
      </c>
      <c r="G3" s="54" t="s">
        <v>565</v>
      </c>
      <c r="H3" s="55" t="s">
        <v>566</v>
      </c>
      <c r="I3" s="54" t="s">
        <v>567</v>
      </c>
      <c r="J3" s="54" t="s">
        <v>568</v>
      </c>
      <c r="K3" s="54" t="s">
        <v>16</v>
      </c>
      <c r="L3" s="54" t="s">
        <v>17</v>
      </c>
    </row>
    <row r="4" ht="346" customHeight="1" spans="1:12">
      <c r="A4" s="56">
        <v>1</v>
      </c>
      <c r="B4" s="56">
        <v>22020024</v>
      </c>
      <c r="C4" s="56" t="s">
        <v>178</v>
      </c>
      <c r="D4" s="56">
        <v>60</v>
      </c>
      <c r="E4" s="56">
        <v>34</v>
      </c>
      <c r="F4" s="56">
        <v>0</v>
      </c>
      <c r="G4" s="56">
        <f t="shared" ref="G4:G67" si="0">D4+E4</f>
        <v>94</v>
      </c>
      <c r="H4" s="56">
        <v>94</v>
      </c>
      <c r="I4" s="56">
        <f t="shared" ref="I4:I67" si="1">RANK(H4,$H$4:$H$207,0)</f>
        <v>1</v>
      </c>
      <c r="J4" s="63" t="s">
        <v>569</v>
      </c>
      <c r="K4" s="64"/>
      <c r="L4" s="64"/>
    </row>
    <row r="5" ht="372" customHeight="1" spans="1:12">
      <c r="A5" s="56">
        <v>2</v>
      </c>
      <c r="B5" s="56">
        <v>22020071</v>
      </c>
      <c r="C5" s="56" t="s">
        <v>64</v>
      </c>
      <c r="D5" s="56">
        <v>60</v>
      </c>
      <c r="E5" s="56">
        <v>29.5</v>
      </c>
      <c r="F5" s="56">
        <v>0</v>
      </c>
      <c r="G5" s="56">
        <f t="shared" si="0"/>
        <v>89.5</v>
      </c>
      <c r="H5" s="56">
        <v>89.5</v>
      </c>
      <c r="I5" s="56">
        <f t="shared" si="1"/>
        <v>2</v>
      </c>
      <c r="J5" s="63" t="s">
        <v>570</v>
      </c>
      <c r="K5" s="64"/>
      <c r="L5" s="64"/>
    </row>
    <row r="6" ht="270" customHeight="1" spans="1:12">
      <c r="A6" s="56">
        <v>3</v>
      </c>
      <c r="B6" s="56">
        <v>22020139</v>
      </c>
      <c r="C6" s="56" t="s">
        <v>43</v>
      </c>
      <c r="D6" s="56">
        <v>60</v>
      </c>
      <c r="E6" s="56">
        <v>29</v>
      </c>
      <c r="F6" s="56">
        <v>0</v>
      </c>
      <c r="G6" s="56">
        <f t="shared" si="0"/>
        <v>89</v>
      </c>
      <c r="H6" s="56">
        <v>89</v>
      </c>
      <c r="I6" s="56">
        <f t="shared" si="1"/>
        <v>3</v>
      </c>
      <c r="J6" s="63" t="s">
        <v>571</v>
      </c>
      <c r="K6" s="64"/>
      <c r="L6" s="64"/>
    </row>
    <row r="7" s="41" customFormat="1" ht="323" customHeight="1" spans="1:24">
      <c r="A7" s="56">
        <v>4</v>
      </c>
      <c r="B7" s="56">
        <v>22020107</v>
      </c>
      <c r="C7" s="56" t="s">
        <v>61</v>
      </c>
      <c r="D7" s="56">
        <v>60</v>
      </c>
      <c r="E7" s="56">
        <v>28.5</v>
      </c>
      <c r="F7" s="56">
        <v>0</v>
      </c>
      <c r="G7" s="56">
        <f t="shared" si="0"/>
        <v>88.5</v>
      </c>
      <c r="H7" s="56">
        <v>88.5</v>
      </c>
      <c r="I7" s="56">
        <f t="shared" si="1"/>
        <v>4</v>
      </c>
      <c r="J7" s="63" t="s">
        <v>572</v>
      </c>
      <c r="K7" s="64"/>
      <c r="L7" s="64"/>
      <c r="W7" s="27"/>
      <c r="X7" s="27"/>
    </row>
    <row r="8" ht="250" customHeight="1" spans="1:12">
      <c r="A8" s="56">
        <v>5</v>
      </c>
      <c r="B8" s="11">
        <v>22020133</v>
      </c>
      <c r="C8" s="11" t="s">
        <v>19</v>
      </c>
      <c r="D8" s="56">
        <v>60</v>
      </c>
      <c r="E8" s="11">
        <v>26.5</v>
      </c>
      <c r="F8" s="56">
        <v>0</v>
      </c>
      <c r="G8" s="56">
        <f t="shared" si="0"/>
        <v>86.5</v>
      </c>
      <c r="H8" s="56">
        <v>86.5</v>
      </c>
      <c r="I8" s="56">
        <f t="shared" si="1"/>
        <v>5</v>
      </c>
      <c r="J8" s="65" t="s">
        <v>573</v>
      </c>
      <c r="K8" s="64"/>
      <c r="L8" s="64"/>
    </row>
    <row r="9" ht="257" customHeight="1" spans="1:12">
      <c r="A9" s="56">
        <v>6</v>
      </c>
      <c r="B9" s="56">
        <v>22020006</v>
      </c>
      <c r="C9" s="56" t="s">
        <v>23</v>
      </c>
      <c r="D9" s="56">
        <v>60</v>
      </c>
      <c r="E9" s="56">
        <v>25.5</v>
      </c>
      <c r="F9" s="56">
        <v>0</v>
      </c>
      <c r="G9" s="56">
        <f t="shared" si="0"/>
        <v>85.5</v>
      </c>
      <c r="H9" s="56">
        <v>85.5</v>
      </c>
      <c r="I9" s="56">
        <f t="shared" si="1"/>
        <v>6</v>
      </c>
      <c r="J9" s="63" t="s">
        <v>574</v>
      </c>
      <c r="K9" s="64"/>
      <c r="L9" s="64"/>
    </row>
    <row r="10" ht="300" customHeight="1" spans="1:12">
      <c r="A10" s="56">
        <v>7</v>
      </c>
      <c r="B10" s="56">
        <v>22020012</v>
      </c>
      <c r="C10" s="56" t="s">
        <v>52</v>
      </c>
      <c r="D10" s="56">
        <v>60</v>
      </c>
      <c r="E10" s="56">
        <v>25.5</v>
      </c>
      <c r="F10" s="56">
        <v>0</v>
      </c>
      <c r="G10" s="56">
        <f t="shared" si="0"/>
        <v>85.5</v>
      </c>
      <c r="H10" s="56">
        <v>85.5</v>
      </c>
      <c r="I10" s="56">
        <f t="shared" si="1"/>
        <v>6</v>
      </c>
      <c r="J10" s="63" t="s">
        <v>575</v>
      </c>
      <c r="K10" s="64"/>
      <c r="L10" s="64"/>
    </row>
    <row r="11" ht="229" customHeight="1" spans="1:12">
      <c r="A11" s="56">
        <v>8</v>
      </c>
      <c r="B11" s="11">
        <v>22020081</v>
      </c>
      <c r="C11" s="11" t="s">
        <v>101</v>
      </c>
      <c r="D11" s="56">
        <v>60</v>
      </c>
      <c r="E11" s="11">
        <v>25.5</v>
      </c>
      <c r="F11" s="56">
        <v>0</v>
      </c>
      <c r="G11" s="56">
        <f t="shared" si="0"/>
        <v>85.5</v>
      </c>
      <c r="H11" s="56">
        <v>85.5</v>
      </c>
      <c r="I11" s="56">
        <f t="shared" si="1"/>
        <v>6</v>
      </c>
      <c r="J11" s="65" t="s">
        <v>576</v>
      </c>
      <c r="K11" s="64"/>
      <c r="L11" s="64"/>
    </row>
    <row r="12" ht="278" customHeight="1" spans="1:12">
      <c r="A12" s="56">
        <v>9</v>
      </c>
      <c r="B12" s="56">
        <v>22020047</v>
      </c>
      <c r="C12" s="56" t="s">
        <v>35</v>
      </c>
      <c r="D12" s="56">
        <v>60</v>
      </c>
      <c r="E12" s="56">
        <v>23.5</v>
      </c>
      <c r="F12" s="56">
        <v>0</v>
      </c>
      <c r="G12" s="56">
        <f t="shared" si="0"/>
        <v>83.5</v>
      </c>
      <c r="H12" s="56">
        <v>83.5</v>
      </c>
      <c r="I12" s="56">
        <f t="shared" si="1"/>
        <v>9</v>
      </c>
      <c r="J12" s="63" t="s">
        <v>577</v>
      </c>
      <c r="K12" s="64"/>
      <c r="L12" s="64"/>
    </row>
    <row r="13" ht="300" customHeight="1" spans="1:12">
      <c r="A13" s="56">
        <v>10</v>
      </c>
      <c r="B13" s="56">
        <v>22020023</v>
      </c>
      <c r="C13" s="56" t="s">
        <v>49</v>
      </c>
      <c r="D13" s="56">
        <v>60</v>
      </c>
      <c r="E13" s="56">
        <v>22.5</v>
      </c>
      <c r="F13" s="56">
        <v>0</v>
      </c>
      <c r="G13" s="56">
        <f t="shared" si="0"/>
        <v>82.5</v>
      </c>
      <c r="H13" s="56">
        <v>82.5</v>
      </c>
      <c r="I13" s="56">
        <f t="shared" si="1"/>
        <v>10</v>
      </c>
      <c r="J13" s="63" t="s">
        <v>578</v>
      </c>
      <c r="K13" s="66"/>
      <c r="L13" s="66"/>
    </row>
    <row r="14" ht="231" customHeight="1" spans="1:12">
      <c r="A14" s="56">
        <v>11</v>
      </c>
      <c r="B14" s="57">
        <v>22020134</v>
      </c>
      <c r="C14" s="58" t="s">
        <v>244</v>
      </c>
      <c r="D14" s="56">
        <v>60</v>
      </c>
      <c r="E14" s="57">
        <v>20.5</v>
      </c>
      <c r="F14" s="56">
        <v>0</v>
      </c>
      <c r="G14" s="56">
        <f t="shared" si="0"/>
        <v>80.5</v>
      </c>
      <c r="H14" s="56">
        <v>80.5</v>
      </c>
      <c r="I14" s="56">
        <f t="shared" si="1"/>
        <v>11</v>
      </c>
      <c r="J14" s="63" t="s">
        <v>579</v>
      </c>
      <c r="K14" s="64"/>
      <c r="L14" s="64"/>
    </row>
    <row r="15" ht="276" spans="1:12">
      <c r="A15" s="56">
        <v>12</v>
      </c>
      <c r="B15" s="57">
        <v>22020007</v>
      </c>
      <c r="C15" s="58" t="s">
        <v>32</v>
      </c>
      <c r="D15" s="56">
        <v>60</v>
      </c>
      <c r="E15" s="57">
        <v>19.5</v>
      </c>
      <c r="F15" s="56">
        <v>0</v>
      </c>
      <c r="G15" s="56">
        <f t="shared" si="0"/>
        <v>79.5</v>
      </c>
      <c r="H15" s="56">
        <v>79.5</v>
      </c>
      <c r="I15" s="56">
        <f t="shared" si="1"/>
        <v>12</v>
      </c>
      <c r="J15" s="63" t="s">
        <v>580</v>
      </c>
      <c r="K15" s="64"/>
      <c r="L15" s="64"/>
    </row>
    <row r="16" ht="208" customHeight="1" spans="1:12">
      <c r="A16" s="56">
        <v>13</v>
      </c>
      <c r="B16" s="11">
        <v>22020035</v>
      </c>
      <c r="C16" s="11" t="s">
        <v>26</v>
      </c>
      <c r="D16" s="56">
        <v>60</v>
      </c>
      <c r="E16" s="11">
        <v>18</v>
      </c>
      <c r="F16" s="56">
        <v>0</v>
      </c>
      <c r="G16" s="56">
        <f t="shared" si="0"/>
        <v>78</v>
      </c>
      <c r="H16" s="56">
        <v>78</v>
      </c>
      <c r="I16" s="56">
        <f t="shared" si="1"/>
        <v>13</v>
      </c>
      <c r="J16" s="65" t="s">
        <v>581</v>
      </c>
      <c r="K16" s="64"/>
      <c r="L16" s="64"/>
    </row>
    <row r="17" ht="247" customHeight="1" spans="1:12">
      <c r="A17" s="56">
        <v>14</v>
      </c>
      <c r="B17" s="56">
        <v>22028061</v>
      </c>
      <c r="C17" s="56" t="s">
        <v>58</v>
      </c>
      <c r="D17" s="56">
        <v>60</v>
      </c>
      <c r="E17" s="56">
        <v>18</v>
      </c>
      <c r="F17" s="56">
        <v>0</v>
      </c>
      <c r="G17" s="56">
        <f t="shared" si="0"/>
        <v>78</v>
      </c>
      <c r="H17" s="56">
        <v>78</v>
      </c>
      <c r="I17" s="56">
        <f t="shared" si="1"/>
        <v>13</v>
      </c>
      <c r="J17" s="63" t="s">
        <v>582</v>
      </c>
      <c r="K17" s="66"/>
      <c r="L17" s="66"/>
    </row>
    <row r="18" ht="168" spans="1:12">
      <c r="A18" s="56">
        <v>15</v>
      </c>
      <c r="B18" s="56">
        <v>22020056</v>
      </c>
      <c r="C18" s="56" t="s">
        <v>187</v>
      </c>
      <c r="D18" s="56">
        <v>60</v>
      </c>
      <c r="E18" s="56">
        <v>17</v>
      </c>
      <c r="F18" s="56">
        <v>0</v>
      </c>
      <c r="G18" s="56">
        <f t="shared" si="0"/>
        <v>77</v>
      </c>
      <c r="H18" s="56">
        <v>77</v>
      </c>
      <c r="I18" s="56">
        <f t="shared" si="1"/>
        <v>15</v>
      </c>
      <c r="J18" s="63" t="s">
        <v>583</v>
      </c>
      <c r="K18" s="66"/>
      <c r="L18" s="66"/>
    </row>
    <row r="19" ht="260" customHeight="1" spans="1:12">
      <c r="A19" s="56">
        <v>16</v>
      </c>
      <c r="B19" s="56">
        <v>22020103</v>
      </c>
      <c r="C19" s="56" t="s">
        <v>134</v>
      </c>
      <c r="D19" s="56">
        <v>60</v>
      </c>
      <c r="E19" s="56">
        <v>17</v>
      </c>
      <c r="F19" s="56">
        <v>0</v>
      </c>
      <c r="G19" s="56">
        <f t="shared" si="0"/>
        <v>77</v>
      </c>
      <c r="H19" s="56">
        <v>77</v>
      </c>
      <c r="I19" s="56">
        <f t="shared" si="1"/>
        <v>15</v>
      </c>
      <c r="J19" s="63" t="s">
        <v>584</v>
      </c>
      <c r="K19" s="66"/>
      <c r="L19" s="66"/>
    </row>
    <row r="20" ht="279" customHeight="1" spans="1:12">
      <c r="A20" s="56">
        <v>17</v>
      </c>
      <c r="B20" s="56">
        <v>22020076</v>
      </c>
      <c r="C20" s="56" t="s">
        <v>250</v>
      </c>
      <c r="D20" s="56">
        <v>60</v>
      </c>
      <c r="E20" s="56">
        <v>16.5</v>
      </c>
      <c r="F20" s="56">
        <v>0</v>
      </c>
      <c r="G20" s="56">
        <f t="shared" si="0"/>
        <v>76.5</v>
      </c>
      <c r="H20" s="56">
        <v>76.5</v>
      </c>
      <c r="I20" s="56">
        <f t="shared" si="1"/>
        <v>17</v>
      </c>
      <c r="J20" s="63" t="s">
        <v>585</v>
      </c>
      <c r="K20" s="64"/>
      <c r="L20" s="64"/>
    </row>
    <row r="21" ht="168" customHeight="1" spans="1:12">
      <c r="A21" s="56">
        <v>18</v>
      </c>
      <c r="B21" s="56">
        <v>22020093</v>
      </c>
      <c r="C21" s="56" t="s">
        <v>117</v>
      </c>
      <c r="D21" s="56">
        <v>60</v>
      </c>
      <c r="E21" s="56">
        <v>16.5</v>
      </c>
      <c r="F21" s="56">
        <v>0</v>
      </c>
      <c r="G21" s="56">
        <f t="shared" si="0"/>
        <v>76.5</v>
      </c>
      <c r="H21" s="56">
        <v>76.5</v>
      </c>
      <c r="I21" s="56">
        <f t="shared" si="1"/>
        <v>17</v>
      </c>
      <c r="J21" s="63" t="s">
        <v>586</v>
      </c>
      <c r="K21" s="64"/>
      <c r="L21" s="64"/>
    </row>
    <row r="22" ht="183" customHeight="1" spans="1:12">
      <c r="A22" s="56">
        <v>19</v>
      </c>
      <c r="B22" s="56">
        <v>22020096</v>
      </c>
      <c r="C22" s="56" t="s">
        <v>201</v>
      </c>
      <c r="D22" s="56">
        <v>60</v>
      </c>
      <c r="E22" s="56">
        <v>16.5</v>
      </c>
      <c r="F22" s="56">
        <v>0</v>
      </c>
      <c r="G22" s="56">
        <f t="shared" si="0"/>
        <v>76.5</v>
      </c>
      <c r="H22" s="56">
        <v>76.5</v>
      </c>
      <c r="I22" s="56">
        <f t="shared" si="1"/>
        <v>17</v>
      </c>
      <c r="J22" s="63" t="s">
        <v>587</v>
      </c>
      <c r="K22" s="64"/>
      <c r="L22" s="64"/>
    </row>
    <row r="23" ht="273" customHeight="1" spans="1:12">
      <c r="A23" s="56">
        <v>20</v>
      </c>
      <c r="B23" s="11">
        <v>22020060</v>
      </c>
      <c r="C23" s="10" t="s">
        <v>67</v>
      </c>
      <c r="D23" s="56">
        <v>60</v>
      </c>
      <c r="E23" s="11">
        <v>16</v>
      </c>
      <c r="F23" s="56">
        <v>0</v>
      </c>
      <c r="G23" s="56">
        <f t="shared" si="0"/>
        <v>76</v>
      </c>
      <c r="H23" s="56">
        <v>76</v>
      </c>
      <c r="I23" s="56">
        <f t="shared" si="1"/>
        <v>20</v>
      </c>
      <c r="J23" s="65" t="s">
        <v>588</v>
      </c>
      <c r="K23" s="64"/>
      <c r="L23" s="64"/>
    </row>
    <row r="24" ht="225" customHeight="1" spans="1:12">
      <c r="A24" s="56">
        <v>21</v>
      </c>
      <c r="B24" s="56">
        <v>22020087</v>
      </c>
      <c r="C24" s="56" t="s">
        <v>46</v>
      </c>
      <c r="D24" s="56">
        <v>60</v>
      </c>
      <c r="E24" s="56">
        <v>14.5</v>
      </c>
      <c r="F24" s="56">
        <v>0</v>
      </c>
      <c r="G24" s="56">
        <f t="shared" si="0"/>
        <v>74.5</v>
      </c>
      <c r="H24" s="56">
        <v>74.5</v>
      </c>
      <c r="I24" s="56">
        <f t="shared" si="1"/>
        <v>21</v>
      </c>
      <c r="J24" s="63" t="s">
        <v>589</v>
      </c>
      <c r="K24" s="64"/>
      <c r="L24" s="64"/>
    </row>
    <row r="25" ht="253" customHeight="1" spans="1:12">
      <c r="A25" s="56">
        <v>22</v>
      </c>
      <c r="B25" s="56">
        <v>22020030</v>
      </c>
      <c r="C25" s="56" t="s">
        <v>128</v>
      </c>
      <c r="D25" s="56">
        <v>60</v>
      </c>
      <c r="E25" s="56">
        <v>14</v>
      </c>
      <c r="F25" s="56">
        <v>0</v>
      </c>
      <c r="G25" s="56">
        <f t="shared" si="0"/>
        <v>74</v>
      </c>
      <c r="H25" s="56">
        <v>74</v>
      </c>
      <c r="I25" s="56">
        <f t="shared" si="1"/>
        <v>22</v>
      </c>
      <c r="J25" s="63" t="s">
        <v>590</v>
      </c>
      <c r="K25" s="64"/>
      <c r="L25" s="64"/>
    </row>
    <row r="26" ht="167" customHeight="1" spans="1:12">
      <c r="A26" s="56">
        <v>23</v>
      </c>
      <c r="B26" s="56">
        <v>22020132</v>
      </c>
      <c r="C26" s="56" t="s">
        <v>149</v>
      </c>
      <c r="D26" s="56">
        <v>60</v>
      </c>
      <c r="E26" s="56">
        <v>13.5</v>
      </c>
      <c r="F26" s="56">
        <v>0</v>
      </c>
      <c r="G26" s="56">
        <f t="shared" si="0"/>
        <v>73.5</v>
      </c>
      <c r="H26" s="56">
        <v>73.5</v>
      </c>
      <c r="I26" s="56">
        <f t="shared" si="1"/>
        <v>23</v>
      </c>
      <c r="J26" s="63" t="s">
        <v>591</v>
      </c>
      <c r="K26" s="66"/>
      <c r="L26" s="66"/>
    </row>
    <row r="27" ht="324" spans="1:12">
      <c r="A27" s="56">
        <v>24</v>
      </c>
      <c r="B27" s="56">
        <v>22020017</v>
      </c>
      <c r="C27" s="56" t="s">
        <v>98</v>
      </c>
      <c r="D27" s="56">
        <v>60</v>
      </c>
      <c r="E27" s="56">
        <v>13</v>
      </c>
      <c r="F27" s="56">
        <v>0</v>
      </c>
      <c r="G27" s="56">
        <f t="shared" si="0"/>
        <v>73</v>
      </c>
      <c r="H27" s="56">
        <v>73</v>
      </c>
      <c r="I27" s="56">
        <f t="shared" si="1"/>
        <v>24</v>
      </c>
      <c r="J27" s="63" t="s">
        <v>592</v>
      </c>
      <c r="K27" s="66"/>
      <c r="L27" s="66"/>
    </row>
    <row r="28" ht="186" customHeight="1" spans="1:12">
      <c r="A28" s="56">
        <v>25</v>
      </c>
      <c r="B28" s="57">
        <v>22020073</v>
      </c>
      <c r="C28" s="58" t="s">
        <v>115</v>
      </c>
      <c r="D28" s="56">
        <v>60</v>
      </c>
      <c r="E28" s="57">
        <v>13</v>
      </c>
      <c r="F28" s="56">
        <v>0</v>
      </c>
      <c r="G28" s="56">
        <f t="shared" si="0"/>
        <v>73</v>
      </c>
      <c r="H28" s="56">
        <v>73</v>
      </c>
      <c r="I28" s="56">
        <f t="shared" si="1"/>
        <v>24</v>
      </c>
      <c r="J28" s="63" t="s">
        <v>593</v>
      </c>
      <c r="K28" s="64"/>
      <c r="L28" s="64"/>
    </row>
    <row r="29" ht="107" customHeight="1" spans="1:12">
      <c r="A29" s="56">
        <v>26</v>
      </c>
      <c r="B29" s="11">
        <v>22020075</v>
      </c>
      <c r="C29" s="11" t="s">
        <v>214</v>
      </c>
      <c r="D29" s="56">
        <v>60</v>
      </c>
      <c r="E29" s="11">
        <v>13</v>
      </c>
      <c r="F29" s="56">
        <v>0</v>
      </c>
      <c r="G29" s="56">
        <f t="shared" si="0"/>
        <v>73</v>
      </c>
      <c r="H29" s="56">
        <v>73</v>
      </c>
      <c r="I29" s="56">
        <f t="shared" si="1"/>
        <v>24</v>
      </c>
      <c r="J29" s="65" t="s">
        <v>594</v>
      </c>
      <c r="K29" s="64"/>
      <c r="L29" s="64"/>
    </row>
    <row r="30" ht="169" customHeight="1" spans="1:12">
      <c r="A30" s="56">
        <v>27</v>
      </c>
      <c r="B30" s="11">
        <v>22020166</v>
      </c>
      <c r="C30" s="11" t="s">
        <v>78</v>
      </c>
      <c r="D30" s="56">
        <v>60</v>
      </c>
      <c r="E30" s="11">
        <v>13</v>
      </c>
      <c r="F30" s="56">
        <v>0</v>
      </c>
      <c r="G30" s="56">
        <f t="shared" si="0"/>
        <v>73</v>
      </c>
      <c r="H30" s="56">
        <v>73</v>
      </c>
      <c r="I30" s="56">
        <f t="shared" si="1"/>
        <v>24</v>
      </c>
      <c r="J30" s="65" t="s">
        <v>595</v>
      </c>
      <c r="K30" s="64"/>
      <c r="L30" s="64"/>
    </row>
    <row r="31" ht="245" customHeight="1" spans="1:12">
      <c r="A31" s="56">
        <v>28</v>
      </c>
      <c r="B31" s="56">
        <v>22020045</v>
      </c>
      <c r="C31" s="56" t="s">
        <v>158</v>
      </c>
      <c r="D31" s="56">
        <v>60</v>
      </c>
      <c r="E31" s="56">
        <v>12.5</v>
      </c>
      <c r="F31" s="56">
        <v>0</v>
      </c>
      <c r="G31" s="56">
        <f t="shared" si="0"/>
        <v>72.5</v>
      </c>
      <c r="H31" s="56">
        <v>72.5</v>
      </c>
      <c r="I31" s="56">
        <f t="shared" si="1"/>
        <v>28</v>
      </c>
      <c r="J31" s="63" t="s">
        <v>596</v>
      </c>
      <c r="K31" s="66"/>
      <c r="L31" s="66"/>
    </row>
    <row r="32" ht="234" customHeight="1" spans="1:12">
      <c r="A32" s="56">
        <v>29</v>
      </c>
      <c r="B32" s="56">
        <v>22020090</v>
      </c>
      <c r="C32" s="56" t="s">
        <v>93</v>
      </c>
      <c r="D32" s="56">
        <v>60</v>
      </c>
      <c r="E32" s="56">
        <v>12.5</v>
      </c>
      <c r="F32" s="56">
        <v>0</v>
      </c>
      <c r="G32" s="56">
        <f t="shared" si="0"/>
        <v>72.5</v>
      </c>
      <c r="H32" s="56">
        <v>72.5</v>
      </c>
      <c r="I32" s="56">
        <f t="shared" si="1"/>
        <v>28</v>
      </c>
      <c r="J32" s="63" t="s">
        <v>597</v>
      </c>
      <c r="K32" s="66"/>
      <c r="L32" s="66"/>
    </row>
    <row r="33" ht="56" customHeight="1" spans="1:12">
      <c r="A33" s="56">
        <v>30</v>
      </c>
      <c r="B33" s="57">
        <v>22020156</v>
      </c>
      <c r="C33" s="58" t="s">
        <v>346</v>
      </c>
      <c r="D33" s="56">
        <v>60</v>
      </c>
      <c r="E33" s="57">
        <v>12</v>
      </c>
      <c r="F33" s="56">
        <v>0</v>
      </c>
      <c r="G33" s="56">
        <f t="shared" si="0"/>
        <v>72</v>
      </c>
      <c r="H33" s="56">
        <v>72</v>
      </c>
      <c r="I33" s="56">
        <f t="shared" si="1"/>
        <v>30</v>
      </c>
      <c r="J33" s="63" t="s">
        <v>598</v>
      </c>
      <c r="K33" s="64"/>
      <c r="L33" s="64"/>
    </row>
    <row r="34" ht="65" customHeight="1" spans="1:12">
      <c r="A34" s="56">
        <v>31</v>
      </c>
      <c r="B34" s="56">
        <v>22020146</v>
      </c>
      <c r="C34" s="56" t="s">
        <v>88</v>
      </c>
      <c r="D34" s="56">
        <v>60</v>
      </c>
      <c r="E34" s="56">
        <v>11.5</v>
      </c>
      <c r="F34" s="56">
        <v>0</v>
      </c>
      <c r="G34" s="56">
        <f t="shared" si="0"/>
        <v>71.5</v>
      </c>
      <c r="H34" s="56">
        <v>71.5</v>
      </c>
      <c r="I34" s="56">
        <f t="shared" si="1"/>
        <v>31</v>
      </c>
      <c r="J34" s="63" t="s">
        <v>599</v>
      </c>
      <c r="K34" s="66"/>
      <c r="L34" s="66"/>
    </row>
    <row r="35" ht="231" customHeight="1" spans="1:12">
      <c r="A35" s="56">
        <v>32</v>
      </c>
      <c r="B35" s="56">
        <v>22020049</v>
      </c>
      <c r="C35" s="56" t="s">
        <v>137</v>
      </c>
      <c r="D35" s="56">
        <v>60</v>
      </c>
      <c r="E35" s="56">
        <v>11</v>
      </c>
      <c r="F35" s="56">
        <v>0</v>
      </c>
      <c r="G35" s="56">
        <f t="shared" si="0"/>
        <v>71</v>
      </c>
      <c r="H35" s="56">
        <v>71</v>
      </c>
      <c r="I35" s="56">
        <f t="shared" si="1"/>
        <v>32</v>
      </c>
      <c r="J35" s="63" t="s">
        <v>600</v>
      </c>
      <c r="K35" s="64"/>
      <c r="L35" s="64"/>
    </row>
    <row r="36" ht="84" customHeight="1" spans="1:12">
      <c r="A36" s="56">
        <v>33</v>
      </c>
      <c r="B36" s="59">
        <v>22020070</v>
      </c>
      <c r="C36" s="60" t="s">
        <v>143</v>
      </c>
      <c r="D36" s="56">
        <v>60</v>
      </c>
      <c r="E36" s="59">
        <v>11</v>
      </c>
      <c r="F36" s="56">
        <v>0</v>
      </c>
      <c r="G36" s="56">
        <f t="shared" si="0"/>
        <v>71</v>
      </c>
      <c r="H36" s="56">
        <v>71</v>
      </c>
      <c r="I36" s="56">
        <f t="shared" si="1"/>
        <v>32</v>
      </c>
      <c r="J36" s="63" t="s">
        <v>601</v>
      </c>
      <c r="K36" s="64"/>
      <c r="L36" s="64"/>
    </row>
    <row r="37" ht="231" customHeight="1" spans="1:12">
      <c r="A37" s="56">
        <v>34</v>
      </c>
      <c r="B37" s="61">
        <v>22020163</v>
      </c>
      <c r="C37" s="61" t="s">
        <v>140</v>
      </c>
      <c r="D37" s="56">
        <v>60</v>
      </c>
      <c r="E37" s="61">
        <v>11</v>
      </c>
      <c r="F37" s="56">
        <v>0</v>
      </c>
      <c r="G37" s="56">
        <f t="shared" si="0"/>
        <v>71</v>
      </c>
      <c r="H37" s="56">
        <v>71</v>
      </c>
      <c r="I37" s="56">
        <f t="shared" si="1"/>
        <v>32</v>
      </c>
      <c r="J37" s="65" t="s">
        <v>602</v>
      </c>
      <c r="K37" s="64"/>
      <c r="L37" s="64"/>
    </row>
    <row r="38" ht="185" customHeight="1" spans="1:12">
      <c r="A38" s="56">
        <v>35</v>
      </c>
      <c r="B38" s="57">
        <v>22020105</v>
      </c>
      <c r="C38" s="58" t="s">
        <v>314</v>
      </c>
      <c r="D38" s="56">
        <v>60</v>
      </c>
      <c r="E38" s="57">
        <v>10.5</v>
      </c>
      <c r="F38" s="56">
        <v>0</v>
      </c>
      <c r="G38" s="56">
        <f t="shared" si="0"/>
        <v>70.5</v>
      </c>
      <c r="H38" s="56">
        <v>70.5</v>
      </c>
      <c r="I38" s="56">
        <f t="shared" si="1"/>
        <v>35</v>
      </c>
      <c r="J38" s="63" t="s">
        <v>603</v>
      </c>
      <c r="K38" s="64"/>
      <c r="L38" s="64"/>
    </row>
    <row r="39" ht="229" customHeight="1" spans="1:12">
      <c r="A39" s="56">
        <v>36</v>
      </c>
      <c r="B39" s="56">
        <v>22020040</v>
      </c>
      <c r="C39" s="56" t="s">
        <v>163</v>
      </c>
      <c r="D39" s="56">
        <v>60</v>
      </c>
      <c r="E39" s="56">
        <v>10</v>
      </c>
      <c r="F39" s="56">
        <v>0</v>
      </c>
      <c r="G39" s="56">
        <f t="shared" si="0"/>
        <v>70</v>
      </c>
      <c r="H39" s="56">
        <v>70</v>
      </c>
      <c r="I39" s="56">
        <f t="shared" si="1"/>
        <v>36</v>
      </c>
      <c r="J39" s="63" t="s">
        <v>604</v>
      </c>
      <c r="K39" s="66"/>
      <c r="L39" s="66"/>
    </row>
    <row r="40" ht="102" customHeight="1" spans="1:12">
      <c r="A40" s="56">
        <v>37</v>
      </c>
      <c r="B40" s="57">
        <v>22020053</v>
      </c>
      <c r="C40" s="58" t="s">
        <v>172</v>
      </c>
      <c r="D40" s="56">
        <v>60</v>
      </c>
      <c r="E40" s="57">
        <v>10</v>
      </c>
      <c r="F40" s="56">
        <v>0</v>
      </c>
      <c r="G40" s="56">
        <f t="shared" si="0"/>
        <v>70</v>
      </c>
      <c r="H40" s="56">
        <v>70</v>
      </c>
      <c r="I40" s="56">
        <f t="shared" si="1"/>
        <v>36</v>
      </c>
      <c r="J40" s="63" t="s">
        <v>605</v>
      </c>
      <c r="K40" s="64"/>
      <c r="L40" s="64"/>
    </row>
    <row r="41" ht="76" customHeight="1" spans="1:12">
      <c r="A41" s="56">
        <v>38</v>
      </c>
      <c r="B41" s="56">
        <v>22020137</v>
      </c>
      <c r="C41" s="56" t="s">
        <v>316</v>
      </c>
      <c r="D41" s="56">
        <v>60</v>
      </c>
      <c r="E41" s="56">
        <v>10</v>
      </c>
      <c r="F41" s="56">
        <v>0</v>
      </c>
      <c r="G41" s="56">
        <f t="shared" si="0"/>
        <v>70</v>
      </c>
      <c r="H41" s="56">
        <v>70</v>
      </c>
      <c r="I41" s="56">
        <f t="shared" si="1"/>
        <v>36</v>
      </c>
      <c r="J41" s="67" t="s">
        <v>606</v>
      </c>
      <c r="K41" s="64"/>
      <c r="L41" s="64"/>
    </row>
    <row r="42" ht="108" customHeight="1" spans="1:12">
      <c r="A42" s="56">
        <v>39</v>
      </c>
      <c r="B42" s="11">
        <v>22020037</v>
      </c>
      <c r="C42" s="11" t="s">
        <v>229</v>
      </c>
      <c r="D42" s="56">
        <v>60</v>
      </c>
      <c r="E42" s="11">
        <v>9.5</v>
      </c>
      <c r="F42" s="56">
        <v>0</v>
      </c>
      <c r="G42" s="56">
        <f t="shared" si="0"/>
        <v>69.5</v>
      </c>
      <c r="H42" s="56">
        <v>69.5</v>
      </c>
      <c r="I42" s="56">
        <f t="shared" si="1"/>
        <v>39</v>
      </c>
      <c r="J42" s="65" t="s">
        <v>607</v>
      </c>
      <c r="K42" s="64"/>
      <c r="L42" s="64"/>
    </row>
    <row r="43" ht="119" customHeight="1" spans="1:12">
      <c r="A43" s="56">
        <v>40</v>
      </c>
      <c r="B43" s="57">
        <v>22020094</v>
      </c>
      <c r="C43" s="58" t="s">
        <v>203</v>
      </c>
      <c r="D43" s="56">
        <v>60</v>
      </c>
      <c r="E43" s="57">
        <v>9.5</v>
      </c>
      <c r="F43" s="56">
        <v>0</v>
      </c>
      <c r="G43" s="56">
        <f t="shared" si="0"/>
        <v>69.5</v>
      </c>
      <c r="H43" s="56">
        <v>69.5</v>
      </c>
      <c r="I43" s="56">
        <f t="shared" si="1"/>
        <v>39</v>
      </c>
      <c r="J43" s="63" t="s">
        <v>608</v>
      </c>
      <c r="K43" s="64"/>
      <c r="L43" s="64"/>
    </row>
    <row r="44" ht="101" customHeight="1" spans="1:12">
      <c r="A44" s="56">
        <v>41</v>
      </c>
      <c r="B44" s="11">
        <v>22020117</v>
      </c>
      <c r="C44" s="11" t="s">
        <v>297</v>
      </c>
      <c r="D44" s="56">
        <v>60</v>
      </c>
      <c r="E44" s="11">
        <v>9.5</v>
      </c>
      <c r="F44" s="56">
        <v>0</v>
      </c>
      <c r="G44" s="56">
        <f t="shared" si="0"/>
        <v>69.5</v>
      </c>
      <c r="H44" s="56">
        <v>69.5</v>
      </c>
      <c r="I44" s="56">
        <f t="shared" si="1"/>
        <v>39</v>
      </c>
      <c r="J44" s="65" t="s">
        <v>609</v>
      </c>
      <c r="K44" s="64"/>
      <c r="L44" s="64"/>
    </row>
    <row r="45" ht="191" customHeight="1" spans="1:12">
      <c r="A45" s="56">
        <v>42</v>
      </c>
      <c r="B45" s="56">
        <v>22020002</v>
      </c>
      <c r="C45" s="56" t="s">
        <v>253</v>
      </c>
      <c r="D45" s="56">
        <v>60</v>
      </c>
      <c r="E45" s="56">
        <v>9</v>
      </c>
      <c r="F45" s="56">
        <v>0</v>
      </c>
      <c r="G45" s="56">
        <f t="shared" si="0"/>
        <v>69</v>
      </c>
      <c r="H45" s="56">
        <v>69</v>
      </c>
      <c r="I45" s="56">
        <f t="shared" si="1"/>
        <v>42</v>
      </c>
      <c r="J45" s="63" t="s">
        <v>610</v>
      </c>
      <c r="K45" s="66"/>
      <c r="L45" s="66"/>
    </row>
    <row r="46" ht="87" customHeight="1" spans="1:12">
      <c r="A46" s="56">
        <v>43</v>
      </c>
      <c r="B46" s="11">
        <v>22020025</v>
      </c>
      <c r="C46" s="11" t="s">
        <v>386</v>
      </c>
      <c r="D46" s="56">
        <v>60</v>
      </c>
      <c r="E46" s="11">
        <v>9</v>
      </c>
      <c r="F46" s="56">
        <v>0</v>
      </c>
      <c r="G46" s="56">
        <f t="shared" si="0"/>
        <v>69</v>
      </c>
      <c r="H46" s="56">
        <v>69</v>
      </c>
      <c r="I46" s="56">
        <f t="shared" si="1"/>
        <v>42</v>
      </c>
      <c r="J46" s="65" t="s">
        <v>611</v>
      </c>
      <c r="K46" s="64"/>
      <c r="L46" s="64"/>
    </row>
    <row r="47" ht="114" customHeight="1" spans="1:12">
      <c r="A47" s="56">
        <v>44</v>
      </c>
      <c r="B47" s="11">
        <v>22020036</v>
      </c>
      <c r="C47" s="11" t="s">
        <v>412</v>
      </c>
      <c r="D47" s="56">
        <v>60</v>
      </c>
      <c r="E47" s="11">
        <v>9</v>
      </c>
      <c r="F47" s="56">
        <v>0</v>
      </c>
      <c r="G47" s="56">
        <f t="shared" si="0"/>
        <v>69</v>
      </c>
      <c r="H47" s="56">
        <v>69</v>
      </c>
      <c r="I47" s="56">
        <f t="shared" si="1"/>
        <v>42</v>
      </c>
      <c r="J47" s="65" t="s">
        <v>612</v>
      </c>
      <c r="K47" s="64"/>
      <c r="L47" s="64"/>
    </row>
    <row r="48" ht="178" customHeight="1" spans="1:12">
      <c r="A48" s="56">
        <v>45</v>
      </c>
      <c r="B48" s="11">
        <v>22020097</v>
      </c>
      <c r="C48" s="11" t="s">
        <v>109</v>
      </c>
      <c r="D48" s="56">
        <v>60</v>
      </c>
      <c r="E48" s="11">
        <v>9</v>
      </c>
      <c r="F48" s="56">
        <v>0</v>
      </c>
      <c r="G48" s="56">
        <f t="shared" si="0"/>
        <v>69</v>
      </c>
      <c r="H48" s="56">
        <v>69</v>
      </c>
      <c r="I48" s="56">
        <f t="shared" si="1"/>
        <v>42</v>
      </c>
      <c r="J48" s="65" t="s">
        <v>613</v>
      </c>
      <c r="K48" s="64"/>
      <c r="L48" s="64"/>
    </row>
    <row r="49" ht="184" customHeight="1" spans="1:12">
      <c r="A49" s="56">
        <v>46</v>
      </c>
      <c r="B49" s="56">
        <v>22020125</v>
      </c>
      <c r="C49" s="56" t="s">
        <v>211</v>
      </c>
      <c r="D49" s="56">
        <v>60</v>
      </c>
      <c r="E49" s="56">
        <v>9</v>
      </c>
      <c r="F49" s="56">
        <v>0</v>
      </c>
      <c r="G49" s="56">
        <f t="shared" si="0"/>
        <v>69</v>
      </c>
      <c r="H49" s="56">
        <v>69</v>
      </c>
      <c r="I49" s="56">
        <f t="shared" si="1"/>
        <v>42</v>
      </c>
      <c r="J49" s="63" t="s">
        <v>614</v>
      </c>
      <c r="K49" s="64"/>
      <c r="L49" s="64"/>
    </row>
    <row r="50" ht="88" customHeight="1" spans="1:12">
      <c r="A50" s="56">
        <v>47</v>
      </c>
      <c r="B50" s="11">
        <v>22020140</v>
      </c>
      <c r="C50" s="11" t="s">
        <v>320</v>
      </c>
      <c r="D50" s="56">
        <v>60</v>
      </c>
      <c r="E50" s="11">
        <v>9</v>
      </c>
      <c r="F50" s="56">
        <v>0</v>
      </c>
      <c r="G50" s="56">
        <f t="shared" si="0"/>
        <v>69</v>
      </c>
      <c r="H50" s="56">
        <v>69</v>
      </c>
      <c r="I50" s="56">
        <f t="shared" si="1"/>
        <v>42</v>
      </c>
      <c r="J50" s="65" t="s">
        <v>615</v>
      </c>
      <c r="K50" s="64"/>
      <c r="L50" s="64"/>
    </row>
    <row r="51" ht="192" customHeight="1" spans="1:12">
      <c r="A51" s="56">
        <v>48</v>
      </c>
      <c r="B51" s="56">
        <v>22011135</v>
      </c>
      <c r="C51" s="62" t="s">
        <v>38</v>
      </c>
      <c r="D51" s="56">
        <v>60</v>
      </c>
      <c r="E51" s="56">
        <v>8.5</v>
      </c>
      <c r="F51" s="56">
        <v>0</v>
      </c>
      <c r="G51" s="56">
        <f t="shared" si="0"/>
        <v>68.5</v>
      </c>
      <c r="H51" s="56">
        <v>68.5</v>
      </c>
      <c r="I51" s="56">
        <f t="shared" si="1"/>
        <v>48</v>
      </c>
      <c r="J51" s="65" t="s">
        <v>616</v>
      </c>
      <c r="K51" s="64"/>
      <c r="L51" s="64"/>
    </row>
    <row r="52" ht="138" customHeight="1" spans="1:12">
      <c r="A52" s="56">
        <v>49</v>
      </c>
      <c r="B52" s="11">
        <v>22020015</v>
      </c>
      <c r="C52" s="11" t="s">
        <v>175</v>
      </c>
      <c r="D52" s="56">
        <v>60</v>
      </c>
      <c r="E52" s="11">
        <v>8.5</v>
      </c>
      <c r="F52" s="56">
        <v>0</v>
      </c>
      <c r="G52" s="56">
        <f t="shared" si="0"/>
        <v>68.5</v>
      </c>
      <c r="H52" s="56">
        <v>68.5</v>
      </c>
      <c r="I52" s="56">
        <f t="shared" si="1"/>
        <v>48</v>
      </c>
      <c r="J52" s="65" t="s">
        <v>617</v>
      </c>
      <c r="K52" s="64"/>
      <c r="L52" s="64"/>
    </row>
    <row r="53" ht="84" customHeight="1" spans="1:12">
      <c r="A53" s="56">
        <v>50</v>
      </c>
      <c r="B53" s="57">
        <v>22020019</v>
      </c>
      <c r="C53" s="58" t="s">
        <v>277</v>
      </c>
      <c r="D53" s="56">
        <v>60</v>
      </c>
      <c r="E53" s="57">
        <v>8.5</v>
      </c>
      <c r="F53" s="56">
        <v>0</v>
      </c>
      <c r="G53" s="56">
        <f t="shared" si="0"/>
        <v>68.5</v>
      </c>
      <c r="H53" s="56">
        <v>68.5</v>
      </c>
      <c r="I53" s="56">
        <f t="shared" si="1"/>
        <v>48</v>
      </c>
      <c r="J53" s="63" t="s">
        <v>618</v>
      </c>
      <c r="K53" s="64"/>
      <c r="L53" s="64"/>
    </row>
    <row r="54" ht="86" customHeight="1" spans="1:12">
      <c r="A54" s="56">
        <v>51</v>
      </c>
      <c r="B54" s="11">
        <v>22020067</v>
      </c>
      <c r="C54" s="11" t="s">
        <v>91</v>
      </c>
      <c r="D54" s="56">
        <v>60</v>
      </c>
      <c r="E54" s="11">
        <v>8.5</v>
      </c>
      <c r="F54" s="56">
        <v>0</v>
      </c>
      <c r="G54" s="56">
        <f t="shared" si="0"/>
        <v>68.5</v>
      </c>
      <c r="H54" s="56">
        <v>68.5</v>
      </c>
      <c r="I54" s="56">
        <f t="shared" si="1"/>
        <v>48</v>
      </c>
      <c r="J54" s="65" t="s">
        <v>619</v>
      </c>
      <c r="K54" s="64"/>
      <c r="L54" s="64"/>
    </row>
    <row r="55" ht="117" customHeight="1" spans="1:12">
      <c r="A55" s="56">
        <v>52</v>
      </c>
      <c r="B55" s="56">
        <v>22020118</v>
      </c>
      <c r="C55" s="56" t="s">
        <v>261</v>
      </c>
      <c r="D55" s="56">
        <v>60</v>
      </c>
      <c r="E55" s="56">
        <v>8.5</v>
      </c>
      <c r="F55" s="56">
        <v>0</v>
      </c>
      <c r="G55" s="56">
        <f t="shared" si="0"/>
        <v>68.5</v>
      </c>
      <c r="H55" s="56">
        <v>68.5</v>
      </c>
      <c r="I55" s="56">
        <f t="shared" si="1"/>
        <v>48</v>
      </c>
      <c r="J55" s="63" t="s">
        <v>620</v>
      </c>
      <c r="K55" s="64"/>
      <c r="L55" s="64"/>
    </row>
    <row r="56" ht="78" customHeight="1" spans="1:12">
      <c r="A56" s="56">
        <v>53</v>
      </c>
      <c r="B56" s="11">
        <v>22020145</v>
      </c>
      <c r="C56" s="11" t="s">
        <v>452</v>
      </c>
      <c r="D56" s="56">
        <v>60</v>
      </c>
      <c r="E56" s="11">
        <v>8.5</v>
      </c>
      <c r="F56" s="56">
        <v>0</v>
      </c>
      <c r="G56" s="56">
        <f t="shared" si="0"/>
        <v>68.5</v>
      </c>
      <c r="H56" s="56">
        <v>68.5</v>
      </c>
      <c r="I56" s="56">
        <f t="shared" si="1"/>
        <v>48</v>
      </c>
      <c r="J56" s="65" t="s">
        <v>621</v>
      </c>
      <c r="K56" s="64"/>
      <c r="L56" s="64"/>
    </row>
    <row r="57" ht="99" customHeight="1" spans="1:12">
      <c r="A57" s="56">
        <v>54</v>
      </c>
      <c r="B57" s="56">
        <v>22020001</v>
      </c>
      <c r="C57" s="56" t="s">
        <v>80</v>
      </c>
      <c r="D57" s="56">
        <v>60</v>
      </c>
      <c r="E57" s="56">
        <v>8</v>
      </c>
      <c r="F57" s="56">
        <v>0</v>
      </c>
      <c r="G57" s="56">
        <f t="shared" si="0"/>
        <v>68</v>
      </c>
      <c r="H57" s="56">
        <v>68</v>
      </c>
      <c r="I57" s="56">
        <f t="shared" si="1"/>
        <v>54</v>
      </c>
      <c r="J57" s="65" t="s">
        <v>622</v>
      </c>
      <c r="K57" s="64"/>
      <c r="L57" s="64"/>
    </row>
    <row r="58" ht="60" customHeight="1" spans="1:12">
      <c r="A58" s="56">
        <v>55</v>
      </c>
      <c r="B58" s="56">
        <v>22020016</v>
      </c>
      <c r="C58" s="56" t="s">
        <v>239</v>
      </c>
      <c r="D58" s="56">
        <v>60</v>
      </c>
      <c r="E58" s="56">
        <v>8</v>
      </c>
      <c r="F58" s="56">
        <v>0</v>
      </c>
      <c r="G58" s="56">
        <f t="shared" si="0"/>
        <v>68</v>
      </c>
      <c r="H58" s="56">
        <v>68</v>
      </c>
      <c r="I58" s="56">
        <f t="shared" si="1"/>
        <v>54</v>
      </c>
      <c r="J58" s="63" t="s">
        <v>623</v>
      </c>
      <c r="K58" s="64"/>
      <c r="L58" s="64"/>
    </row>
    <row r="59" ht="116" customHeight="1" spans="1:12">
      <c r="A59" s="56">
        <v>56</v>
      </c>
      <c r="B59" s="57">
        <v>22020033</v>
      </c>
      <c r="C59" s="58" t="s">
        <v>522</v>
      </c>
      <c r="D59" s="56">
        <v>60</v>
      </c>
      <c r="E59" s="57">
        <v>8</v>
      </c>
      <c r="F59" s="56">
        <v>0</v>
      </c>
      <c r="G59" s="56">
        <f t="shared" si="0"/>
        <v>68</v>
      </c>
      <c r="H59" s="56">
        <v>68</v>
      </c>
      <c r="I59" s="56">
        <f t="shared" si="1"/>
        <v>54</v>
      </c>
      <c r="J59" s="63" t="s">
        <v>624</v>
      </c>
      <c r="K59" s="64"/>
      <c r="L59" s="64"/>
    </row>
    <row r="60" ht="162" customHeight="1" spans="1:12">
      <c r="A60" s="56">
        <v>57</v>
      </c>
      <c r="B60" s="56">
        <v>22020064</v>
      </c>
      <c r="C60" s="56" t="s">
        <v>337</v>
      </c>
      <c r="D60" s="56">
        <v>60</v>
      </c>
      <c r="E60" s="56">
        <v>8</v>
      </c>
      <c r="F60" s="56">
        <v>0</v>
      </c>
      <c r="G60" s="56">
        <f t="shared" si="0"/>
        <v>68</v>
      </c>
      <c r="H60" s="56">
        <v>68</v>
      </c>
      <c r="I60" s="56">
        <f t="shared" si="1"/>
        <v>54</v>
      </c>
      <c r="J60" s="65" t="s">
        <v>625</v>
      </c>
      <c r="K60" s="64"/>
      <c r="L60" s="64"/>
    </row>
    <row r="61" ht="144" customHeight="1" spans="1:12">
      <c r="A61" s="56">
        <v>58</v>
      </c>
      <c r="B61" s="11">
        <v>22020178</v>
      </c>
      <c r="C61" s="11" t="s">
        <v>131</v>
      </c>
      <c r="D61" s="56">
        <v>60</v>
      </c>
      <c r="E61" s="11">
        <v>8</v>
      </c>
      <c r="F61" s="56">
        <v>0</v>
      </c>
      <c r="G61" s="56">
        <f t="shared" si="0"/>
        <v>68</v>
      </c>
      <c r="H61" s="56">
        <v>68</v>
      </c>
      <c r="I61" s="56">
        <f t="shared" si="1"/>
        <v>54</v>
      </c>
      <c r="J61" s="65" t="s">
        <v>626</v>
      </c>
      <c r="K61" s="64"/>
      <c r="L61" s="64"/>
    </row>
    <row r="62" ht="141" customHeight="1" spans="1:12">
      <c r="A62" s="56">
        <v>59</v>
      </c>
      <c r="B62" s="56">
        <v>22020065</v>
      </c>
      <c r="C62" s="56" t="s">
        <v>146</v>
      </c>
      <c r="D62" s="56">
        <v>60</v>
      </c>
      <c r="E62" s="56">
        <v>7.5</v>
      </c>
      <c r="F62" s="56">
        <v>0</v>
      </c>
      <c r="G62" s="56">
        <f t="shared" si="0"/>
        <v>67.5</v>
      </c>
      <c r="H62" s="56">
        <v>67.5</v>
      </c>
      <c r="I62" s="56">
        <f t="shared" si="1"/>
        <v>59</v>
      </c>
      <c r="J62" s="63" t="s">
        <v>627</v>
      </c>
      <c r="K62" s="66"/>
      <c r="L62" s="66"/>
    </row>
    <row r="63" ht="118" customHeight="1" spans="1:12">
      <c r="A63" s="56">
        <v>60</v>
      </c>
      <c r="B63" s="11">
        <v>22020068</v>
      </c>
      <c r="C63" s="11" t="s">
        <v>73</v>
      </c>
      <c r="D63" s="56">
        <v>60</v>
      </c>
      <c r="E63" s="11">
        <v>7.5</v>
      </c>
      <c r="F63" s="56">
        <v>0</v>
      </c>
      <c r="G63" s="56">
        <f t="shared" si="0"/>
        <v>67.5</v>
      </c>
      <c r="H63" s="56">
        <v>67.5</v>
      </c>
      <c r="I63" s="56">
        <f t="shared" si="1"/>
        <v>59</v>
      </c>
      <c r="J63" s="65" t="s">
        <v>628</v>
      </c>
      <c r="K63" s="64"/>
      <c r="L63" s="64"/>
    </row>
    <row r="64" ht="162" customHeight="1" spans="1:12">
      <c r="A64" s="56">
        <v>61</v>
      </c>
      <c r="B64" s="11">
        <v>22020055</v>
      </c>
      <c r="C64" s="11" t="s">
        <v>40</v>
      </c>
      <c r="D64" s="56">
        <v>60</v>
      </c>
      <c r="E64" s="11">
        <v>7</v>
      </c>
      <c r="F64" s="56">
        <v>0</v>
      </c>
      <c r="G64" s="56">
        <f t="shared" si="0"/>
        <v>67</v>
      </c>
      <c r="H64" s="56">
        <v>67</v>
      </c>
      <c r="I64" s="56">
        <f t="shared" si="1"/>
        <v>61</v>
      </c>
      <c r="J64" s="65" t="s">
        <v>629</v>
      </c>
      <c r="K64" s="64"/>
      <c r="L64" s="64"/>
    </row>
    <row r="65" ht="214" customHeight="1" spans="1:12">
      <c r="A65" s="56">
        <v>62</v>
      </c>
      <c r="B65" s="11">
        <v>22020086</v>
      </c>
      <c r="C65" s="11" t="s">
        <v>122</v>
      </c>
      <c r="D65" s="56">
        <v>60</v>
      </c>
      <c r="E65" s="11">
        <v>7</v>
      </c>
      <c r="F65" s="56">
        <v>0</v>
      </c>
      <c r="G65" s="56">
        <f t="shared" si="0"/>
        <v>67</v>
      </c>
      <c r="H65" s="56">
        <v>67</v>
      </c>
      <c r="I65" s="56">
        <f t="shared" si="1"/>
        <v>61</v>
      </c>
      <c r="J65" s="68" t="s">
        <v>630</v>
      </c>
      <c r="K65" s="64"/>
      <c r="L65" s="64"/>
    </row>
    <row r="66" ht="180" customHeight="1" spans="1:12">
      <c r="A66" s="56">
        <v>63</v>
      </c>
      <c r="B66" s="11">
        <v>22020005</v>
      </c>
      <c r="C66" s="11" t="s">
        <v>29</v>
      </c>
      <c r="D66" s="56">
        <v>60</v>
      </c>
      <c r="E66" s="11">
        <v>6.5</v>
      </c>
      <c r="F66" s="56">
        <v>0</v>
      </c>
      <c r="G66" s="56">
        <f t="shared" si="0"/>
        <v>66.5</v>
      </c>
      <c r="H66" s="56">
        <v>66.5</v>
      </c>
      <c r="I66" s="56">
        <f t="shared" si="1"/>
        <v>63</v>
      </c>
      <c r="J66" s="65" t="s">
        <v>631</v>
      </c>
      <c r="K66" s="64"/>
      <c r="L66" s="64"/>
    </row>
    <row r="67" ht="213" customHeight="1" spans="1:12">
      <c r="A67" s="56">
        <v>64</v>
      </c>
      <c r="B67" s="57">
        <v>22020041</v>
      </c>
      <c r="C67" s="58" t="s">
        <v>227</v>
      </c>
      <c r="D67" s="56">
        <v>60</v>
      </c>
      <c r="E67" s="57">
        <v>6.5</v>
      </c>
      <c r="F67" s="56">
        <v>0</v>
      </c>
      <c r="G67" s="56">
        <f t="shared" si="0"/>
        <v>66.5</v>
      </c>
      <c r="H67" s="56">
        <v>66.5</v>
      </c>
      <c r="I67" s="56">
        <f t="shared" si="1"/>
        <v>63</v>
      </c>
      <c r="J67" s="63" t="s">
        <v>632</v>
      </c>
      <c r="K67" s="64"/>
      <c r="L67" s="64"/>
    </row>
    <row r="68" ht="146" customHeight="1" spans="1:12">
      <c r="A68" s="56">
        <v>65</v>
      </c>
      <c r="B68" s="56">
        <v>22020054</v>
      </c>
      <c r="C68" s="56" t="s">
        <v>343</v>
      </c>
      <c r="D68" s="56">
        <v>60</v>
      </c>
      <c r="E68" s="56">
        <v>6.5</v>
      </c>
      <c r="F68" s="56">
        <v>0</v>
      </c>
      <c r="G68" s="56">
        <f t="shared" ref="G68:G131" si="2">D68+E68</f>
        <v>66.5</v>
      </c>
      <c r="H68" s="56">
        <v>66.5</v>
      </c>
      <c r="I68" s="56">
        <f t="shared" ref="I68:I131" si="3">RANK(H68,$H$4:$H$207,0)</f>
        <v>63</v>
      </c>
      <c r="J68" s="63" t="s">
        <v>633</v>
      </c>
      <c r="K68" s="64"/>
      <c r="L68" s="64"/>
    </row>
    <row r="69" ht="77" customHeight="1" spans="1:12">
      <c r="A69" s="56">
        <v>66</v>
      </c>
      <c r="B69" s="57">
        <v>22020155</v>
      </c>
      <c r="C69" s="58" t="s">
        <v>198</v>
      </c>
      <c r="D69" s="56">
        <v>60</v>
      </c>
      <c r="E69" s="57">
        <v>6.5</v>
      </c>
      <c r="F69" s="56">
        <v>0</v>
      </c>
      <c r="G69" s="56">
        <f t="shared" si="2"/>
        <v>66.5</v>
      </c>
      <c r="H69" s="56">
        <v>66.5</v>
      </c>
      <c r="I69" s="56">
        <f t="shared" si="3"/>
        <v>63</v>
      </c>
      <c r="J69" s="63" t="s">
        <v>634</v>
      </c>
      <c r="K69" s="64"/>
      <c r="L69" s="64"/>
    </row>
    <row r="70" ht="67" customHeight="1" spans="1:12">
      <c r="A70" s="56">
        <v>67</v>
      </c>
      <c r="B70" s="11">
        <v>22020169</v>
      </c>
      <c r="C70" s="11" t="s">
        <v>502</v>
      </c>
      <c r="D70" s="56">
        <v>60</v>
      </c>
      <c r="E70" s="11">
        <v>6.5</v>
      </c>
      <c r="F70" s="56">
        <v>0</v>
      </c>
      <c r="G70" s="56">
        <f t="shared" si="2"/>
        <v>66.5</v>
      </c>
      <c r="H70" s="56">
        <v>66.5</v>
      </c>
      <c r="I70" s="56">
        <f t="shared" si="3"/>
        <v>63</v>
      </c>
      <c r="J70" s="65" t="s">
        <v>635</v>
      </c>
      <c r="K70" s="64"/>
      <c r="L70" s="64"/>
    </row>
    <row r="71" ht="49" customHeight="1" spans="1:12">
      <c r="A71" s="56">
        <v>68</v>
      </c>
      <c r="B71" s="56">
        <v>22020171</v>
      </c>
      <c r="C71" s="56" t="s">
        <v>192</v>
      </c>
      <c r="D71" s="56">
        <v>60</v>
      </c>
      <c r="E71" s="56">
        <v>6.5</v>
      </c>
      <c r="F71" s="56">
        <v>0</v>
      </c>
      <c r="G71" s="56">
        <f t="shared" si="2"/>
        <v>66.5</v>
      </c>
      <c r="H71" s="56">
        <v>66.5</v>
      </c>
      <c r="I71" s="56">
        <f t="shared" si="3"/>
        <v>63</v>
      </c>
      <c r="J71" s="65" t="s">
        <v>636</v>
      </c>
      <c r="K71" s="64"/>
      <c r="L71" s="64"/>
    </row>
    <row r="72" ht="67" customHeight="1" spans="1:12">
      <c r="A72" s="56">
        <v>69</v>
      </c>
      <c r="B72" s="56">
        <v>22009005</v>
      </c>
      <c r="C72" s="56" t="s">
        <v>258</v>
      </c>
      <c r="D72" s="56">
        <v>60</v>
      </c>
      <c r="E72" s="56">
        <v>6</v>
      </c>
      <c r="F72" s="56">
        <v>0</v>
      </c>
      <c r="G72" s="56">
        <f t="shared" si="2"/>
        <v>66</v>
      </c>
      <c r="H72" s="56">
        <v>66</v>
      </c>
      <c r="I72" s="56">
        <f t="shared" si="3"/>
        <v>69</v>
      </c>
      <c r="J72" s="63" t="s">
        <v>637</v>
      </c>
      <c r="K72" s="64"/>
      <c r="L72" s="64"/>
    </row>
    <row r="73" ht="128" customHeight="1" spans="1:12">
      <c r="A73" s="56">
        <v>70</v>
      </c>
      <c r="B73" s="56">
        <v>22020042</v>
      </c>
      <c r="C73" s="56" t="s">
        <v>401</v>
      </c>
      <c r="D73" s="56">
        <v>60</v>
      </c>
      <c r="E73" s="56">
        <v>6</v>
      </c>
      <c r="F73" s="56">
        <v>0</v>
      </c>
      <c r="G73" s="56">
        <f t="shared" si="2"/>
        <v>66</v>
      </c>
      <c r="H73" s="56">
        <v>66</v>
      </c>
      <c r="I73" s="56">
        <f t="shared" si="3"/>
        <v>69</v>
      </c>
      <c r="J73" s="65" t="s">
        <v>638</v>
      </c>
      <c r="K73" s="64"/>
      <c r="L73" s="64"/>
    </row>
    <row r="74" ht="63" customHeight="1" spans="1:12">
      <c r="A74" s="56">
        <v>71</v>
      </c>
      <c r="B74" s="56">
        <v>22020044</v>
      </c>
      <c r="C74" s="56" t="s">
        <v>349</v>
      </c>
      <c r="D74" s="56">
        <v>60</v>
      </c>
      <c r="E74" s="56">
        <v>6</v>
      </c>
      <c r="F74" s="56">
        <v>0</v>
      </c>
      <c r="G74" s="56">
        <f t="shared" si="2"/>
        <v>66</v>
      </c>
      <c r="H74" s="56">
        <v>66</v>
      </c>
      <c r="I74" s="56">
        <f t="shared" si="3"/>
        <v>69</v>
      </c>
      <c r="J74" s="65" t="s">
        <v>639</v>
      </c>
      <c r="K74" s="64"/>
      <c r="L74" s="64"/>
    </row>
    <row r="75" ht="78" customHeight="1" spans="1:12">
      <c r="A75" s="56">
        <v>72</v>
      </c>
      <c r="B75" s="11">
        <v>22020057</v>
      </c>
      <c r="C75" s="11" t="s">
        <v>372</v>
      </c>
      <c r="D75" s="56">
        <v>60</v>
      </c>
      <c r="E75" s="11">
        <v>6</v>
      </c>
      <c r="F75" s="56">
        <v>0</v>
      </c>
      <c r="G75" s="56">
        <f t="shared" si="2"/>
        <v>66</v>
      </c>
      <c r="H75" s="56">
        <v>66</v>
      </c>
      <c r="I75" s="56">
        <f t="shared" si="3"/>
        <v>69</v>
      </c>
      <c r="J75" s="65" t="s">
        <v>640</v>
      </c>
      <c r="K75" s="64"/>
      <c r="L75" s="64"/>
    </row>
    <row r="76" ht="78" customHeight="1" spans="1:12">
      <c r="A76" s="56">
        <v>73</v>
      </c>
      <c r="B76" s="56">
        <v>22020062</v>
      </c>
      <c r="C76" s="56" t="s">
        <v>439</v>
      </c>
      <c r="D76" s="56">
        <v>60</v>
      </c>
      <c r="E76" s="56">
        <v>6</v>
      </c>
      <c r="F76" s="56">
        <v>0</v>
      </c>
      <c r="G76" s="56">
        <f t="shared" si="2"/>
        <v>66</v>
      </c>
      <c r="H76" s="56">
        <v>66</v>
      </c>
      <c r="I76" s="56">
        <f t="shared" si="3"/>
        <v>69</v>
      </c>
      <c r="J76" s="63" t="s">
        <v>641</v>
      </c>
      <c r="K76" s="64"/>
      <c r="L76" s="64"/>
    </row>
    <row r="77" ht="142" customHeight="1" spans="1:12">
      <c r="A77" s="56">
        <v>74</v>
      </c>
      <c r="B77" s="57">
        <v>22020141</v>
      </c>
      <c r="C77" s="58" t="s">
        <v>642</v>
      </c>
      <c r="D77" s="56">
        <v>60</v>
      </c>
      <c r="E77" s="57">
        <v>6</v>
      </c>
      <c r="F77" s="56">
        <v>0</v>
      </c>
      <c r="G77" s="56">
        <f t="shared" si="2"/>
        <v>66</v>
      </c>
      <c r="H77" s="56">
        <v>66</v>
      </c>
      <c r="I77" s="56">
        <f t="shared" si="3"/>
        <v>69</v>
      </c>
      <c r="J77" s="63" t="s">
        <v>643</v>
      </c>
      <c r="K77" s="64"/>
      <c r="L77" s="64"/>
    </row>
    <row r="78" ht="107" customHeight="1" spans="1:12">
      <c r="A78" s="56">
        <v>75</v>
      </c>
      <c r="B78" s="57">
        <v>22020142</v>
      </c>
      <c r="C78" s="58" t="s">
        <v>282</v>
      </c>
      <c r="D78" s="56">
        <v>60</v>
      </c>
      <c r="E78" s="57">
        <v>6</v>
      </c>
      <c r="F78" s="56">
        <v>0</v>
      </c>
      <c r="G78" s="56">
        <f t="shared" si="2"/>
        <v>66</v>
      </c>
      <c r="H78" s="56">
        <v>66</v>
      </c>
      <c r="I78" s="56">
        <f t="shared" si="3"/>
        <v>69</v>
      </c>
      <c r="J78" s="63" t="s">
        <v>644</v>
      </c>
      <c r="K78" s="64"/>
      <c r="L78" s="64"/>
    </row>
    <row r="79" ht="148" customHeight="1" spans="1:12">
      <c r="A79" s="56">
        <v>76</v>
      </c>
      <c r="B79" s="56">
        <v>22020143</v>
      </c>
      <c r="C79" s="56" t="s">
        <v>390</v>
      </c>
      <c r="D79" s="56">
        <v>60</v>
      </c>
      <c r="E79" s="56">
        <v>6</v>
      </c>
      <c r="F79" s="56">
        <v>0</v>
      </c>
      <c r="G79" s="56">
        <f t="shared" si="2"/>
        <v>66</v>
      </c>
      <c r="H79" s="56">
        <v>66</v>
      </c>
      <c r="I79" s="56">
        <f t="shared" si="3"/>
        <v>69</v>
      </c>
      <c r="J79" s="63" t="s">
        <v>645</v>
      </c>
      <c r="K79" s="64"/>
      <c r="L79" s="64"/>
    </row>
    <row r="80" ht="57" customHeight="1" spans="1:12">
      <c r="A80" s="56">
        <v>77</v>
      </c>
      <c r="B80" s="56">
        <v>22020147</v>
      </c>
      <c r="C80" s="56" t="s">
        <v>86</v>
      </c>
      <c r="D80" s="56">
        <v>60</v>
      </c>
      <c r="E80" s="56">
        <v>6</v>
      </c>
      <c r="F80" s="56">
        <v>0</v>
      </c>
      <c r="G80" s="56">
        <f t="shared" si="2"/>
        <v>66</v>
      </c>
      <c r="H80" s="56">
        <v>66</v>
      </c>
      <c r="I80" s="56">
        <f t="shared" si="3"/>
        <v>69</v>
      </c>
      <c r="J80" s="65" t="s">
        <v>646</v>
      </c>
      <c r="K80" s="64"/>
      <c r="L80" s="64"/>
    </row>
    <row r="81" ht="132" customHeight="1" spans="1:12">
      <c r="A81" s="56">
        <v>78</v>
      </c>
      <c r="B81" s="56">
        <v>22020149</v>
      </c>
      <c r="C81" s="56" t="s">
        <v>222</v>
      </c>
      <c r="D81" s="56">
        <v>60</v>
      </c>
      <c r="E81" s="56">
        <v>6</v>
      </c>
      <c r="F81" s="56">
        <v>0</v>
      </c>
      <c r="G81" s="56">
        <f t="shared" si="2"/>
        <v>66</v>
      </c>
      <c r="H81" s="56">
        <v>66</v>
      </c>
      <c r="I81" s="56">
        <f t="shared" si="3"/>
        <v>69</v>
      </c>
      <c r="J81" s="65" t="s">
        <v>647</v>
      </c>
      <c r="K81" s="64"/>
      <c r="L81" s="64"/>
    </row>
    <row r="82" ht="84" spans="1:12">
      <c r="A82" s="56">
        <v>79</v>
      </c>
      <c r="B82" s="56">
        <v>22020158</v>
      </c>
      <c r="C82" s="56" t="s">
        <v>484</v>
      </c>
      <c r="D82" s="56">
        <v>60</v>
      </c>
      <c r="E82" s="56">
        <v>6</v>
      </c>
      <c r="F82" s="56">
        <v>0</v>
      </c>
      <c r="G82" s="56">
        <f t="shared" si="2"/>
        <v>66</v>
      </c>
      <c r="H82" s="56">
        <v>66</v>
      </c>
      <c r="I82" s="56">
        <f t="shared" si="3"/>
        <v>69</v>
      </c>
      <c r="J82" s="63" t="s">
        <v>648</v>
      </c>
      <c r="K82" s="64"/>
      <c r="L82" s="64"/>
    </row>
    <row r="83" ht="76" customHeight="1" spans="1:12">
      <c r="A83" s="56">
        <v>80</v>
      </c>
      <c r="B83" s="11">
        <v>22009073</v>
      </c>
      <c r="C83" s="11" t="s">
        <v>119</v>
      </c>
      <c r="D83" s="56">
        <v>60</v>
      </c>
      <c r="E83" s="11">
        <v>5.5</v>
      </c>
      <c r="F83" s="56">
        <v>0</v>
      </c>
      <c r="G83" s="56">
        <f t="shared" si="2"/>
        <v>65.5</v>
      </c>
      <c r="H83" s="56">
        <v>65.5</v>
      </c>
      <c r="I83" s="56">
        <f t="shared" si="3"/>
        <v>80</v>
      </c>
      <c r="J83" s="65" t="s">
        <v>649</v>
      </c>
      <c r="K83" s="64"/>
      <c r="L83" s="64"/>
    </row>
    <row r="84" ht="106" customHeight="1" spans="1:12">
      <c r="A84" s="56">
        <v>81</v>
      </c>
      <c r="B84" s="11">
        <v>22020003</v>
      </c>
      <c r="C84" s="11" t="s">
        <v>181</v>
      </c>
      <c r="D84" s="56">
        <v>60</v>
      </c>
      <c r="E84" s="11">
        <v>5.5</v>
      </c>
      <c r="F84" s="56">
        <v>0</v>
      </c>
      <c r="G84" s="56">
        <f t="shared" si="2"/>
        <v>65.5</v>
      </c>
      <c r="H84" s="56">
        <v>65.5</v>
      </c>
      <c r="I84" s="56">
        <f t="shared" si="3"/>
        <v>80</v>
      </c>
      <c r="J84" s="65" t="s">
        <v>650</v>
      </c>
      <c r="K84" s="64"/>
      <c r="L84" s="64"/>
    </row>
    <row r="85" ht="120" spans="1:12">
      <c r="A85" s="56">
        <v>82</v>
      </c>
      <c r="B85" s="57">
        <v>22020009</v>
      </c>
      <c r="C85" s="58" t="s">
        <v>340</v>
      </c>
      <c r="D85" s="56">
        <v>60</v>
      </c>
      <c r="E85" s="57">
        <v>5.5</v>
      </c>
      <c r="F85" s="56">
        <v>0</v>
      </c>
      <c r="G85" s="56">
        <f t="shared" si="2"/>
        <v>65.5</v>
      </c>
      <c r="H85" s="56">
        <v>65.5</v>
      </c>
      <c r="I85" s="56">
        <f t="shared" si="3"/>
        <v>80</v>
      </c>
      <c r="J85" s="63" t="s">
        <v>651</v>
      </c>
      <c r="K85" s="64"/>
      <c r="L85" s="64"/>
    </row>
    <row r="86" ht="77" customHeight="1" spans="1:12">
      <c r="A86" s="56">
        <v>83</v>
      </c>
      <c r="B86" s="56">
        <v>22020021</v>
      </c>
      <c r="C86" s="56" t="s">
        <v>294</v>
      </c>
      <c r="D86" s="56">
        <v>60</v>
      </c>
      <c r="E86" s="56">
        <v>5.5</v>
      </c>
      <c r="F86" s="56">
        <v>0</v>
      </c>
      <c r="G86" s="56">
        <f t="shared" si="2"/>
        <v>65.5</v>
      </c>
      <c r="H86" s="56">
        <v>65.5</v>
      </c>
      <c r="I86" s="56">
        <f t="shared" si="3"/>
        <v>80</v>
      </c>
      <c r="J86" s="65" t="s">
        <v>652</v>
      </c>
      <c r="K86" s="64"/>
      <c r="L86" s="64"/>
    </row>
    <row r="87" ht="126" customHeight="1" spans="1:12">
      <c r="A87" s="56">
        <v>84</v>
      </c>
      <c r="B87" s="56">
        <v>22020029</v>
      </c>
      <c r="C87" s="56" t="s">
        <v>265</v>
      </c>
      <c r="D87" s="56">
        <v>60</v>
      </c>
      <c r="E87" s="56">
        <v>5.5</v>
      </c>
      <c r="F87" s="56">
        <v>0</v>
      </c>
      <c r="G87" s="56">
        <f t="shared" si="2"/>
        <v>65.5</v>
      </c>
      <c r="H87" s="56">
        <v>65.5</v>
      </c>
      <c r="I87" s="56">
        <f t="shared" si="3"/>
        <v>80</v>
      </c>
      <c r="J87" s="65" t="s">
        <v>653</v>
      </c>
      <c r="K87" s="64"/>
      <c r="L87" s="64"/>
    </row>
    <row r="88" ht="191" customHeight="1" spans="1:12">
      <c r="A88" s="56">
        <v>85</v>
      </c>
      <c r="B88" s="11">
        <v>22020046</v>
      </c>
      <c r="C88" s="11" t="s">
        <v>242</v>
      </c>
      <c r="D88" s="56">
        <v>60</v>
      </c>
      <c r="E88" s="11">
        <v>5.5</v>
      </c>
      <c r="F88" s="56">
        <v>0</v>
      </c>
      <c r="G88" s="56">
        <f t="shared" si="2"/>
        <v>65.5</v>
      </c>
      <c r="H88" s="56">
        <v>65.5</v>
      </c>
      <c r="I88" s="56">
        <f t="shared" si="3"/>
        <v>80</v>
      </c>
      <c r="J88" s="65" t="s">
        <v>654</v>
      </c>
      <c r="K88" s="64"/>
      <c r="L88" s="64"/>
    </row>
    <row r="89" ht="101" customHeight="1" spans="1:12">
      <c r="A89" s="56">
        <v>86</v>
      </c>
      <c r="B89" s="11">
        <v>22020160</v>
      </c>
      <c r="C89" s="11" t="s">
        <v>309</v>
      </c>
      <c r="D89" s="56">
        <v>60</v>
      </c>
      <c r="E89" s="11">
        <v>5.5</v>
      </c>
      <c r="F89" s="56">
        <v>0</v>
      </c>
      <c r="G89" s="56">
        <f t="shared" si="2"/>
        <v>65.5</v>
      </c>
      <c r="H89" s="56">
        <v>65.5</v>
      </c>
      <c r="I89" s="56">
        <f t="shared" si="3"/>
        <v>80</v>
      </c>
      <c r="J89" s="65" t="s">
        <v>655</v>
      </c>
      <c r="K89" s="64"/>
      <c r="L89" s="64"/>
    </row>
    <row r="90" ht="92" customHeight="1" spans="1:12">
      <c r="A90" s="56">
        <v>87</v>
      </c>
      <c r="B90" s="56">
        <v>22020179</v>
      </c>
      <c r="C90" s="56" t="s">
        <v>284</v>
      </c>
      <c r="D90" s="56">
        <v>60</v>
      </c>
      <c r="E90" s="56">
        <v>5.5</v>
      </c>
      <c r="F90" s="56">
        <v>0</v>
      </c>
      <c r="G90" s="56">
        <f t="shared" si="2"/>
        <v>65.5</v>
      </c>
      <c r="H90" s="56">
        <v>65.5</v>
      </c>
      <c r="I90" s="56">
        <f t="shared" si="3"/>
        <v>80</v>
      </c>
      <c r="J90" s="67" t="s">
        <v>656</v>
      </c>
      <c r="K90" s="64"/>
      <c r="L90" s="64"/>
    </row>
    <row r="91" ht="102" customHeight="1" spans="1:12">
      <c r="A91" s="56">
        <v>88</v>
      </c>
      <c r="B91" s="57">
        <v>22020182</v>
      </c>
      <c r="C91" s="58" t="s">
        <v>365</v>
      </c>
      <c r="D91" s="56">
        <v>60</v>
      </c>
      <c r="E91" s="57">
        <v>5.5</v>
      </c>
      <c r="F91" s="56">
        <v>0</v>
      </c>
      <c r="G91" s="56">
        <f t="shared" si="2"/>
        <v>65.5</v>
      </c>
      <c r="H91" s="56">
        <v>65.5</v>
      </c>
      <c r="I91" s="56">
        <f t="shared" si="3"/>
        <v>80</v>
      </c>
      <c r="J91" s="63" t="s">
        <v>657</v>
      </c>
      <c r="K91" s="64"/>
      <c r="L91" s="64"/>
    </row>
    <row r="92" ht="96" customHeight="1" spans="1:12">
      <c r="A92" s="56">
        <v>89</v>
      </c>
      <c r="B92" s="11">
        <v>22009027</v>
      </c>
      <c r="C92" s="11" t="s">
        <v>430</v>
      </c>
      <c r="D92" s="56">
        <v>60</v>
      </c>
      <c r="E92" s="11">
        <v>5</v>
      </c>
      <c r="F92" s="56">
        <v>0</v>
      </c>
      <c r="G92" s="56">
        <f t="shared" si="2"/>
        <v>65</v>
      </c>
      <c r="H92" s="56">
        <v>65</v>
      </c>
      <c r="I92" s="56">
        <f t="shared" si="3"/>
        <v>89</v>
      </c>
      <c r="J92" s="65" t="s">
        <v>658</v>
      </c>
      <c r="K92" s="64"/>
      <c r="L92" s="64"/>
    </row>
    <row r="93" ht="156" customHeight="1" spans="1:12">
      <c r="A93" s="56">
        <v>90</v>
      </c>
      <c r="B93" s="11">
        <v>22011044</v>
      </c>
      <c r="C93" s="11" t="s">
        <v>125</v>
      </c>
      <c r="D93" s="56">
        <v>60</v>
      </c>
      <c r="E93" s="11">
        <v>5</v>
      </c>
      <c r="F93" s="56">
        <v>0</v>
      </c>
      <c r="G93" s="56">
        <f t="shared" si="2"/>
        <v>65</v>
      </c>
      <c r="H93" s="56">
        <v>65</v>
      </c>
      <c r="I93" s="56">
        <f t="shared" si="3"/>
        <v>89</v>
      </c>
      <c r="J93" s="65" t="s">
        <v>659</v>
      </c>
      <c r="K93" s="64"/>
      <c r="L93" s="64"/>
    </row>
    <row r="94" ht="84" customHeight="1" spans="1:12">
      <c r="A94" s="56">
        <v>91</v>
      </c>
      <c r="B94" s="56">
        <v>22020034</v>
      </c>
      <c r="C94" s="56" t="s">
        <v>70</v>
      </c>
      <c r="D94" s="56">
        <v>60</v>
      </c>
      <c r="E94" s="56">
        <v>5</v>
      </c>
      <c r="F94" s="56">
        <v>0</v>
      </c>
      <c r="G94" s="56">
        <f t="shared" si="2"/>
        <v>65</v>
      </c>
      <c r="H94" s="56">
        <v>65</v>
      </c>
      <c r="I94" s="56">
        <f t="shared" si="3"/>
        <v>89</v>
      </c>
      <c r="J94" s="67" t="s">
        <v>660</v>
      </c>
      <c r="K94" s="64"/>
      <c r="L94" s="64"/>
    </row>
    <row r="95" ht="65" customHeight="1" spans="1:12">
      <c r="A95" s="56">
        <v>92</v>
      </c>
      <c r="B95" s="11">
        <v>22020110</v>
      </c>
      <c r="C95" s="11" t="s">
        <v>231</v>
      </c>
      <c r="D95" s="56">
        <v>60</v>
      </c>
      <c r="E95" s="11">
        <v>5</v>
      </c>
      <c r="F95" s="56">
        <v>0</v>
      </c>
      <c r="G95" s="56">
        <f t="shared" si="2"/>
        <v>65</v>
      </c>
      <c r="H95" s="56">
        <v>65</v>
      </c>
      <c r="I95" s="56">
        <f t="shared" si="3"/>
        <v>89</v>
      </c>
      <c r="J95" s="65" t="s">
        <v>661</v>
      </c>
      <c r="K95" s="64"/>
      <c r="L95" s="64"/>
    </row>
    <row r="96" spans="1:12">
      <c r="A96" s="56">
        <v>93</v>
      </c>
      <c r="B96" s="56">
        <v>22020119</v>
      </c>
      <c r="C96" s="56" t="s">
        <v>455</v>
      </c>
      <c r="D96" s="56">
        <v>60</v>
      </c>
      <c r="E96" s="56">
        <v>5</v>
      </c>
      <c r="F96" s="56">
        <v>0</v>
      </c>
      <c r="G96" s="56">
        <f t="shared" si="2"/>
        <v>65</v>
      </c>
      <c r="H96" s="56">
        <v>65</v>
      </c>
      <c r="I96" s="56">
        <f t="shared" si="3"/>
        <v>89</v>
      </c>
      <c r="J96" s="63" t="s">
        <v>662</v>
      </c>
      <c r="K96" s="66"/>
      <c r="L96" s="66"/>
    </row>
    <row r="97" ht="72" customHeight="1" spans="1:12">
      <c r="A97" s="56">
        <v>94</v>
      </c>
      <c r="B97" s="56">
        <v>22020136</v>
      </c>
      <c r="C97" s="56" t="s">
        <v>472</v>
      </c>
      <c r="D97" s="56">
        <v>60</v>
      </c>
      <c r="E97" s="56">
        <v>5</v>
      </c>
      <c r="F97" s="56">
        <v>0</v>
      </c>
      <c r="G97" s="56">
        <f t="shared" si="2"/>
        <v>65</v>
      </c>
      <c r="H97" s="56">
        <v>65</v>
      </c>
      <c r="I97" s="56">
        <f t="shared" si="3"/>
        <v>89</v>
      </c>
      <c r="J97" s="67" t="s">
        <v>663</v>
      </c>
      <c r="K97" s="64"/>
      <c r="L97" s="64"/>
    </row>
    <row r="98" ht="150" customHeight="1" spans="1:12">
      <c r="A98" s="56">
        <v>95</v>
      </c>
      <c r="B98" s="56">
        <v>22020150</v>
      </c>
      <c r="C98" s="56" t="s">
        <v>206</v>
      </c>
      <c r="D98" s="56">
        <v>60</v>
      </c>
      <c r="E98" s="56">
        <v>5</v>
      </c>
      <c r="F98" s="56">
        <v>0</v>
      </c>
      <c r="G98" s="56">
        <f t="shared" si="2"/>
        <v>65</v>
      </c>
      <c r="H98" s="56">
        <v>65</v>
      </c>
      <c r="I98" s="56">
        <f t="shared" si="3"/>
        <v>89</v>
      </c>
      <c r="J98" s="63" t="s">
        <v>664</v>
      </c>
      <c r="K98" s="66"/>
      <c r="L98" s="66"/>
    </row>
    <row r="99" ht="68" customHeight="1" spans="1:12">
      <c r="A99" s="56">
        <v>96</v>
      </c>
      <c r="B99" s="11">
        <v>22020151</v>
      </c>
      <c r="C99" s="11" t="s">
        <v>382</v>
      </c>
      <c r="D99" s="56">
        <v>60</v>
      </c>
      <c r="E99" s="11">
        <v>5</v>
      </c>
      <c r="F99" s="56">
        <v>0</v>
      </c>
      <c r="G99" s="56">
        <f t="shared" si="2"/>
        <v>65</v>
      </c>
      <c r="H99" s="56">
        <v>65</v>
      </c>
      <c r="I99" s="56">
        <f t="shared" si="3"/>
        <v>89</v>
      </c>
      <c r="J99" s="65" t="s">
        <v>665</v>
      </c>
      <c r="K99" s="64"/>
      <c r="L99" s="64"/>
    </row>
    <row r="100" ht="73" customHeight="1" spans="1:12">
      <c r="A100" s="56">
        <v>97</v>
      </c>
      <c r="B100" s="11">
        <v>22020190</v>
      </c>
      <c r="C100" s="11" t="s">
        <v>392</v>
      </c>
      <c r="D100" s="56">
        <v>60</v>
      </c>
      <c r="E100" s="11">
        <v>5</v>
      </c>
      <c r="F100" s="56">
        <v>0</v>
      </c>
      <c r="G100" s="56">
        <f t="shared" si="2"/>
        <v>65</v>
      </c>
      <c r="H100" s="56">
        <v>65</v>
      </c>
      <c r="I100" s="56">
        <f t="shared" si="3"/>
        <v>89</v>
      </c>
      <c r="J100" s="65" t="s">
        <v>666</v>
      </c>
      <c r="K100" s="64"/>
      <c r="L100" s="64"/>
    </row>
    <row r="101" ht="100" customHeight="1" spans="1:12">
      <c r="A101" s="56">
        <v>98</v>
      </c>
      <c r="B101" s="57">
        <v>21012062</v>
      </c>
      <c r="C101" s="58" t="s">
        <v>208</v>
      </c>
      <c r="D101" s="56">
        <v>60</v>
      </c>
      <c r="E101" s="57">
        <v>4.5</v>
      </c>
      <c r="F101" s="56">
        <v>0</v>
      </c>
      <c r="G101" s="56">
        <f t="shared" si="2"/>
        <v>64.5</v>
      </c>
      <c r="H101" s="56">
        <v>64.5</v>
      </c>
      <c r="I101" s="56">
        <f t="shared" si="3"/>
        <v>98</v>
      </c>
      <c r="J101" s="63" t="s">
        <v>667</v>
      </c>
      <c r="K101" s="64"/>
      <c r="L101" s="64"/>
    </row>
    <row r="102" ht="61" customHeight="1" spans="1:12">
      <c r="A102" s="56">
        <v>99</v>
      </c>
      <c r="B102" s="11">
        <v>22020010</v>
      </c>
      <c r="C102" s="11" t="s">
        <v>360</v>
      </c>
      <c r="D102" s="56">
        <v>60</v>
      </c>
      <c r="E102" s="11">
        <v>4.5</v>
      </c>
      <c r="F102" s="56">
        <v>0</v>
      </c>
      <c r="G102" s="56">
        <f t="shared" si="2"/>
        <v>64.5</v>
      </c>
      <c r="H102" s="56">
        <v>64.5</v>
      </c>
      <c r="I102" s="56">
        <f t="shared" si="3"/>
        <v>98</v>
      </c>
      <c r="J102" s="65" t="s">
        <v>668</v>
      </c>
      <c r="K102" s="64"/>
      <c r="L102" s="64"/>
    </row>
    <row r="103" ht="102" customHeight="1" spans="1:12">
      <c r="A103" s="56">
        <v>100</v>
      </c>
      <c r="B103" s="56">
        <v>22020032</v>
      </c>
      <c r="C103" s="56" t="s">
        <v>312</v>
      </c>
      <c r="D103" s="56">
        <v>60</v>
      </c>
      <c r="E103" s="56">
        <v>4.5</v>
      </c>
      <c r="F103" s="56">
        <v>0</v>
      </c>
      <c r="G103" s="56">
        <f t="shared" si="2"/>
        <v>64.5</v>
      </c>
      <c r="H103" s="56">
        <v>64.5</v>
      </c>
      <c r="I103" s="56">
        <f t="shared" si="3"/>
        <v>98</v>
      </c>
      <c r="J103" s="65" t="s">
        <v>669</v>
      </c>
      <c r="K103" s="64"/>
      <c r="L103" s="64"/>
    </row>
    <row r="104" ht="165" customHeight="1" spans="1:12">
      <c r="A104" s="56">
        <v>101</v>
      </c>
      <c r="B104" s="11">
        <v>22020048</v>
      </c>
      <c r="C104" s="11" t="s">
        <v>55</v>
      </c>
      <c r="D104" s="56">
        <v>60</v>
      </c>
      <c r="E104" s="11">
        <v>4.5</v>
      </c>
      <c r="F104" s="56">
        <v>0</v>
      </c>
      <c r="G104" s="56">
        <f t="shared" si="2"/>
        <v>64.5</v>
      </c>
      <c r="H104" s="56">
        <v>64.5</v>
      </c>
      <c r="I104" s="56">
        <f t="shared" si="3"/>
        <v>98</v>
      </c>
      <c r="J104" s="65" t="s">
        <v>670</v>
      </c>
      <c r="K104" s="64"/>
      <c r="L104" s="64"/>
    </row>
    <row r="105" ht="66" customHeight="1" spans="1:12">
      <c r="A105" s="56">
        <v>102</v>
      </c>
      <c r="B105" s="11">
        <v>22020058</v>
      </c>
      <c r="C105" s="11" t="s">
        <v>367</v>
      </c>
      <c r="D105" s="56">
        <v>60</v>
      </c>
      <c r="E105" s="11">
        <v>4.5</v>
      </c>
      <c r="F105" s="56">
        <v>0</v>
      </c>
      <c r="G105" s="56">
        <f t="shared" si="2"/>
        <v>64.5</v>
      </c>
      <c r="H105" s="56">
        <v>64.5</v>
      </c>
      <c r="I105" s="56">
        <f t="shared" si="3"/>
        <v>98</v>
      </c>
      <c r="J105" s="65" t="s">
        <v>671</v>
      </c>
      <c r="K105" s="64"/>
      <c r="L105" s="64"/>
    </row>
    <row r="106" ht="73" customHeight="1" spans="1:12">
      <c r="A106" s="56">
        <v>103</v>
      </c>
      <c r="B106" s="56">
        <v>22020063</v>
      </c>
      <c r="C106" s="56" t="s">
        <v>256</v>
      </c>
      <c r="D106" s="56">
        <v>60</v>
      </c>
      <c r="E106" s="56">
        <v>4.5</v>
      </c>
      <c r="F106" s="56">
        <v>0</v>
      </c>
      <c r="G106" s="56">
        <f t="shared" si="2"/>
        <v>64.5</v>
      </c>
      <c r="H106" s="56">
        <v>64.5</v>
      </c>
      <c r="I106" s="56">
        <f t="shared" si="3"/>
        <v>98</v>
      </c>
      <c r="J106" s="65" t="s">
        <v>672</v>
      </c>
      <c r="K106" s="64"/>
      <c r="L106" s="64"/>
    </row>
    <row r="107" ht="72" customHeight="1" spans="1:12">
      <c r="A107" s="56">
        <v>104</v>
      </c>
      <c r="B107" s="56">
        <v>22020082</v>
      </c>
      <c r="C107" s="56" t="s">
        <v>549</v>
      </c>
      <c r="D107" s="56">
        <v>60</v>
      </c>
      <c r="E107" s="56">
        <v>4.5</v>
      </c>
      <c r="F107" s="56">
        <v>0</v>
      </c>
      <c r="G107" s="56">
        <f t="shared" si="2"/>
        <v>64.5</v>
      </c>
      <c r="H107" s="56">
        <v>64.5</v>
      </c>
      <c r="I107" s="56">
        <f t="shared" si="3"/>
        <v>98</v>
      </c>
      <c r="J107" s="65" t="s">
        <v>673</v>
      </c>
      <c r="K107" s="64"/>
      <c r="L107" s="64"/>
    </row>
    <row r="108" ht="75" customHeight="1" spans="1:12">
      <c r="A108" s="56">
        <v>105</v>
      </c>
      <c r="B108" s="11">
        <v>22020084</v>
      </c>
      <c r="C108" s="11" t="s">
        <v>442</v>
      </c>
      <c r="D108" s="56">
        <v>60</v>
      </c>
      <c r="E108" s="11">
        <v>4.5</v>
      </c>
      <c r="F108" s="56">
        <v>0</v>
      </c>
      <c r="G108" s="56">
        <f t="shared" si="2"/>
        <v>64.5</v>
      </c>
      <c r="H108" s="56">
        <v>64.5</v>
      </c>
      <c r="I108" s="56">
        <f t="shared" si="3"/>
        <v>98</v>
      </c>
      <c r="J108" s="65" t="s">
        <v>668</v>
      </c>
      <c r="K108" s="64"/>
      <c r="L108" s="64"/>
    </row>
    <row r="109" ht="61" customHeight="1" spans="1:12">
      <c r="A109" s="56">
        <v>106</v>
      </c>
      <c r="B109" s="11">
        <v>22020101</v>
      </c>
      <c r="C109" s="11" t="s">
        <v>445</v>
      </c>
      <c r="D109" s="56">
        <v>60</v>
      </c>
      <c r="E109" s="11">
        <v>4.5</v>
      </c>
      <c r="F109" s="56">
        <v>0</v>
      </c>
      <c r="G109" s="56">
        <f t="shared" si="2"/>
        <v>64.5</v>
      </c>
      <c r="H109" s="56">
        <v>64.5</v>
      </c>
      <c r="I109" s="56">
        <f t="shared" si="3"/>
        <v>98</v>
      </c>
      <c r="J109" s="65" t="s">
        <v>668</v>
      </c>
      <c r="K109" s="64"/>
      <c r="L109" s="64"/>
    </row>
    <row r="110" ht="72" customHeight="1" spans="1:12">
      <c r="A110" s="56">
        <v>107</v>
      </c>
      <c r="B110" s="11">
        <v>22020121</v>
      </c>
      <c r="C110" s="10" t="s">
        <v>169</v>
      </c>
      <c r="D110" s="56">
        <v>60</v>
      </c>
      <c r="E110" s="11">
        <v>4.5</v>
      </c>
      <c r="F110" s="56">
        <v>0</v>
      </c>
      <c r="G110" s="56">
        <f t="shared" si="2"/>
        <v>64.5</v>
      </c>
      <c r="H110" s="56">
        <v>64.5</v>
      </c>
      <c r="I110" s="56">
        <f t="shared" si="3"/>
        <v>98</v>
      </c>
      <c r="J110" s="65" t="s">
        <v>674</v>
      </c>
      <c r="K110" s="64"/>
      <c r="L110" s="64"/>
    </row>
    <row r="111" ht="170" customHeight="1" spans="1:12">
      <c r="A111" s="56">
        <v>108</v>
      </c>
      <c r="B111" s="56">
        <v>22020131</v>
      </c>
      <c r="C111" s="56" t="s">
        <v>300</v>
      </c>
      <c r="D111" s="56">
        <v>60</v>
      </c>
      <c r="E111" s="56">
        <v>4.5</v>
      </c>
      <c r="F111" s="56">
        <v>0</v>
      </c>
      <c r="G111" s="56">
        <f t="shared" si="2"/>
        <v>64.5</v>
      </c>
      <c r="H111" s="56">
        <v>64.5</v>
      </c>
      <c r="I111" s="56">
        <f t="shared" si="3"/>
        <v>98</v>
      </c>
      <c r="J111" s="65" t="s">
        <v>675</v>
      </c>
      <c r="K111" s="64"/>
      <c r="L111" s="64"/>
    </row>
    <row r="112" ht="67" customHeight="1" spans="1:12">
      <c r="A112" s="56">
        <v>109</v>
      </c>
      <c r="B112" s="56">
        <v>22020153</v>
      </c>
      <c r="C112" s="56" t="s">
        <v>464</v>
      </c>
      <c r="D112" s="56">
        <v>60</v>
      </c>
      <c r="E112" s="56">
        <v>4.5</v>
      </c>
      <c r="F112" s="56">
        <v>0</v>
      </c>
      <c r="G112" s="56">
        <f t="shared" si="2"/>
        <v>64.5</v>
      </c>
      <c r="H112" s="56">
        <v>64.5</v>
      </c>
      <c r="I112" s="56">
        <f t="shared" si="3"/>
        <v>98</v>
      </c>
      <c r="J112" s="65" t="s">
        <v>676</v>
      </c>
      <c r="K112" s="64"/>
      <c r="L112" s="64"/>
    </row>
    <row r="113" ht="88" customHeight="1" spans="1:12">
      <c r="A113" s="56">
        <v>110</v>
      </c>
      <c r="B113" s="57">
        <v>22020176</v>
      </c>
      <c r="C113" s="58" t="s">
        <v>497</v>
      </c>
      <c r="D113" s="56">
        <v>60</v>
      </c>
      <c r="E113" s="57">
        <v>4.5</v>
      </c>
      <c r="F113" s="56">
        <v>0</v>
      </c>
      <c r="G113" s="56">
        <f t="shared" si="2"/>
        <v>64.5</v>
      </c>
      <c r="H113" s="56">
        <v>64.5</v>
      </c>
      <c r="I113" s="56">
        <f t="shared" si="3"/>
        <v>98</v>
      </c>
      <c r="J113" s="63" t="s">
        <v>677</v>
      </c>
      <c r="K113" s="64"/>
      <c r="L113" s="64"/>
    </row>
    <row r="114" ht="104" customHeight="1" spans="1:12">
      <c r="A114" s="56">
        <v>111</v>
      </c>
      <c r="B114" s="56">
        <v>22020004</v>
      </c>
      <c r="C114" s="62" t="s">
        <v>166</v>
      </c>
      <c r="D114" s="56">
        <v>60</v>
      </c>
      <c r="E114" s="56">
        <v>4</v>
      </c>
      <c r="F114" s="56">
        <v>0</v>
      </c>
      <c r="G114" s="56">
        <f t="shared" si="2"/>
        <v>64</v>
      </c>
      <c r="H114" s="56">
        <v>64</v>
      </c>
      <c r="I114" s="56">
        <f t="shared" si="3"/>
        <v>111</v>
      </c>
      <c r="J114" s="65" t="s">
        <v>678</v>
      </c>
      <c r="K114" s="64"/>
      <c r="L114" s="64"/>
    </row>
    <row r="115" ht="115" customHeight="1" spans="1:12">
      <c r="A115" s="56">
        <v>112</v>
      </c>
      <c r="B115" s="11">
        <v>22020013</v>
      </c>
      <c r="C115" s="11" t="s">
        <v>458</v>
      </c>
      <c r="D115" s="56">
        <v>60</v>
      </c>
      <c r="E115" s="11">
        <v>4</v>
      </c>
      <c r="F115" s="56">
        <v>0</v>
      </c>
      <c r="G115" s="56">
        <f t="shared" si="2"/>
        <v>64</v>
      </c>
      <c r="H115" s="56">
        <v>64</v>
      </c>
      <c r="I115" s="56">
        <f t="shared" si="3"/>
        <v>111</v>
      </c>
      <c r="J115" s="65" t="s">
        <v>679</v>
      </c>
      <c r="K115" s="64"/>
      <c r="L115" s="64"/>
    </row>
    <row r="116" ht="90" customHeight="1" spans="1:12">
      <c r="A116" s="56">
        <v>113</v>
      </c>
      <c r="B116" s="11">
        <v>22020088</v>
      </c>
      <c r="C116" s="11" t="s">
        <v>160</v>
      </c>
      <c r="D116" s="56">
        <v>60</v>
      </c>
      <c r="E116" s="11">
        <v>4</v>
      </c>
      <c r="F116" s="56">
        <v>0</v>
      </c>
      <c r="G116" s="56">
        <f t="shared" si="2"/>
        <v>64</v>
      </c>
      <c r="H116" s="56">
        <v>64</v>
      </c>
      <c r="I116" s="56">
        <f t="shared" si="3"/>
        <v>111</v>
      </c>
      <c r="J116" s="65" t="s">
        <v>680</v>
      </c>
      <c r="K116" s="64"/>
      <c r="L116" s="64"/>
    </row>
    <row r="117" ht="78" customHeight="1" spans="1:12">
      <c r="A117" s="56">
        <v>114</v>
      </c>
      <c r="B117" s="57">
        <v>22020095</v>
      </c>
      <c r="C117" s="58" t="s">
        <v>189</v>
      </c>
      <c r="D117" s="56">
        <v>60</v>
      </c>
      <c r="E117" s="57">
        <v>4</v>
      </c>
      <c r="F117" s="56">
        <v>0</v>
      </c>
      <c r="G117" s="56">
        <f t="shared" si="2"/>
        <v>64</v>
      </c>
      <c r="H117" s="56">
        <v>64</v>
      </c>
      <c r="I117" s="56">
        <f t="shared" si="3"/>
        <v>111</v>
      </c>
      <c r="J117" s="63" t="s">
        <v>681</v>
      </c>
      <c r="K117" s="64"/>
      <c r="L117" s="64"/>
    </row>
    <row r="118" ht="42" customHeight="1" spans="1:12">
      <c r="A118" s="56">
        <v>115</v>
      </c>
      <c r="B118" s="56">
        <v>22020099</v>
      </c>
      <c r="C118" s="56" t="s">
        <v>195</v>
      </c>
      <c r="D118" s="56">
        <v>60</v>
      </c>
      <c r="E118" s="56">
        <v>4</v>
      </c>
      <c r="F118" s="56">
        <v>0</v>
      </c>
      <c r="G118" s="56">
        <f t="shared" si="2"/>
        <v>64</v>
      </c>
      <c r="H118" s="56">
        <v>64</v>
      </c>
      <c r="I118" s="56">
        <f t="shared" si="3"/>
        <v>111</v>
      </c>
      <c r="J118" s="63" t="s">
        <v>682</v>
      </c>
      <c r="K118" s="66"/>
      <c r="L118" s="66"/>
    </row>
    <row r="119" ht="132" customHeight="1" spans="1:12">
      <c r="A119" s="56">
        <v>116</v>
      </c>
      <c r="B119" s="57">
        <v>22020106</v>
      </c>
      <c r="C119" s="58" t="s">
        <v>525</v>
      </c>
      <c r="D119" s="56">
        <v>60</v>
      </c>
      <c r="E119" s="57">
        <v>4</v>
      </c>
      <c r="F119" s="56">
        <v>0</v>
      </c>
      <c r="G119" s="56">
        <f t="shared" si="2"/>
        <v>64</v>
      </c>
      <c r="H119" s="56">
        <v>64</v>
      </c>
      <c r="I119" s="56">
        <f t="shared" si="3"/>
        <v>111</v>
      </c>
      <c r="J119" s="63" t="s">
        <v>683</v>
      </c>
      <c r="K119" s="64"/>
      <c r="L119" s="64"/>
    </row>
    <row r="120" ht="106" customHeight="1" spans="1:12">
      <c r="A120" s="56">
        <v>117</v>
      </c>
      <c r="B120" s="11">
        <v>22020127</v>
      </c>
      <c r="C120" s="11" t="s">
        <v>274</v>
      </c>
      <c r="D120" s="56">
        <v>60</v>
      </c>
      <c r="E120" s="11">
        <v>4</v>
      </c>
      <c r="F120" s="56">
        <v>0</v>
      </c>
      <c r="G120" s="56">
        <f t="shared" si="2"/>
        <v>64</v>
      </c>
      <c r="H120" s="56">
        <v>64</v>
      </c>
      <c r="I120" s="56">
        <f t="shared" si="3"/>
        <v>111</v>
      </c>
      <c r="J120" s="65" t="s">
        <v>684</v>
      </c>
      <c r="K120" s="64"/>
      <c r="L120" s="64"/>
    </row>
    <row r="121" ht="124" customHeight="1" spans="1:12">
      <c r="A121" s="56">
        <v>118</v>
      </c>
      <c r="B121" s="56">
        <v>22020130</v>
      </c>
      <c r="C121" s="56" t="s">
        <v>307</v>
      </c>
      <c r="D121" s="56">
        <v>60</v>
      </c>
      <c r="E121" s="56">
        <v>4</v>
      </c>
      <c r="F121" s="56">
        <v>0</v>
      </c>
      <c r="G121" s="56">
        <f t="shared" si="2"/>
        <v>64</v>
      </c>
      <c r="H121" s="56">
        <v>64</v>
      </c>
      <c r="I121" s="56">
        <f t="shared" si="3"/>
        <v>111</v>
      </c>
      <c r="J121" s="65" t="s">
        <v>685</v>
      </c>
      <c r="K121" s="64"/>
      <c r="L121" s="64"/>
    </row>
    <row r="122" ht="96" customHeight="1" spans="1:12">
      <c r="A122" s="56">
        <v>119</v>
      </c>
      <c r="B122" s="56">
        <v>21009006</v>
      </c>
      <c r="C122" s="56" t="s">
        <v>280</v>
      </c>
      <c r="D122" s="56">
        <v>60</v>
      </c>
      <c r="E122" s="56">
        <v>3.5</v>
      </c>
      <c r="F122" s="56">
        <v>0</v>
      </c>
      <c r="G122" s="56">
        <f t="shared" si="2"/>
        <v>63.5</v>
      </c>
      <c r="H122" s="56">
        <v>63.5</v>
      </c>
      <c r="I122" s="56">
        <f t="shared" si="3"/>
        <v>119</v>
      </c>
      <c r="J122" s="67" t="s">
        <v>686</v>
      </c>
      <c r="K122" s="64"/>
      <c r="L122" s="64"/>
    </row>
    <row r="123" ht="123" customHeight="1" spans="1:12">
      <c r="A123" s="56">
        <v>120</v>
      </c>
      <c r="B123" s="11">
        <v>22020014</v>
      </c>
      <c r="C123" s="11" t="s">
        <v>216</v>
      </c>
      <c r="D123" s="56">
        <v>60</v>
      </c>
      <c r="E123" s="11">
        <v>3.5</v>
      </c>
      <c r="F123" s="56">
        <v>0</v>
      </c>
      <c r="G123" s="56">
        <f t="shared" si="2"/>
        <v>63.5</v>
      </c>
      <c r="H123" s="56">
        <v>63.5</v>
      </c>
      <c r="I123" s="56">
        <f t="shared" si="3"/>
        <v>119</v>
      </c>
      <c r="J123" s="65" t="s">
        <v>687</v>
      </c>
      <c r="K123" s="64"/>
      <c r="L123" s="64"/>
    </row>
    <row r="124" ht="91" customHeight="1" spans="1:12">
      <c r="A124" s="56">
        <v>121</v>
      </c>
      <c r="B124" s="11">
        <v>22020066</v>
      </c>
      <c r="C124" s="11" t="s">
        <v>112</v>
      </c>
      <c r="D124" s="56">
        <v>60</v>
      </c>
      <c r="E124" s="11">
        <v>3.5</v>
      </c>
      <c r="F124" s="56">
        <v>0</v>
      </c>
      <c r="G124" s="56">
        <f t="shared" si="2"/>
        <v>63.5</v>
      </c>
      <c r="H124" s="56">
        <v>63.5</v>
      </c>
      <c r="I124" s="56">
        <f t="shared" si="3"/>
        <v>119</v>
      </c>
      <c r="J124" s="65" t="s">
        <v>688</v>
      </c>
      <c r="K124" s="64"/>
      <c r="L124" s="64"/>
    </row>
    <row r="125" ht="86" customHeight="1" spans="1:12">
      <c r="A125" s="56">
        <v>122</v>
      </c>
      <c r="B125" s="11">
        <v>22020085</v>
      </c>
      <c r="C125" s="11" t="s">
        <v>419</v>
      </c>
      <c r="D125" s="56">
        <v>60</v>
      </c>
      <c r="E125" s="11">
        <v>3.5</v>
      </c>
      <c r="F125" s="56">
        <v>0</v>
      </c>
      <c r="G125" s="56">
        <f t="shared" si="2"/>
        <v>63.5</v>
      </c>
      <c r="H125" s="56">
        <v>63.5</v>
      </c>
      <c r="I125" s="56">
        <f t="shared" si="3"/>
        <v>119</v>
      </c>
      <c r="J125" s="65" t="s">
        <v>689</v>
      </c>
      <c r="K125" s="64"/>
      <c r="L125" s="64"/>
    </row>
    <row r="126" ht="90" customHeight="1" spans="1:12">
      <c r="A126" s="56">
        <v>123</v>
      </c>
      <c r="B126" s="11">
        <v>22020089</v>
      </c>
      <c r="C126" s="11" t="s">
        <v>76</v>
      </c>
      <c r="D126" s="56">
        <v>60</v>
      </c>
      <c r="E126" s="11">
        <v>3.5</v>
      </c>
      <c r="F126" s="56">
        <v>0</v>
      </c>
      <c r="G126" s="56">
        <f t="shared" si="2"/>
        <v>63.5</v>
      </c>
      <c r="H126" s="56">
        <v>63.5</v>
      </c>
      <c r="I126" s="56">
        <f t="shared" si="3"/>
        <v>119</v>
      </c>
      <c r="J126" s="65" t="s">
        <v>690</v>
      </c>
      <c r="K126" s="64"/>
      <c r="L126" s="64"/>
    </row>
    <row r="127" ht="99" customHeight="1" spans="1:12">
      <c r="A127" s="56">
        <v>124</v>
      </c>
      <c r="B127" s="11">
        <v>22020180</v>
      </c>
      <c r="C127" s="11" t="s">
        <v>106</v>
      </c>
      <c r="D127" s="56">
        <v>60</v>
      </c>
      <c r="E127" s="11">
        <v>3.5</v>
      </c>
      <c r="F127" s="56">
        <v>0</v>
      </c>
      <c r="G127" s="56">
        <f t="shared" si="2"/>
        <v>63.5</v>
      </c>
      <c r="H127" s="56">
        <v>63.5</v>
      </c>
      <c r="I127" s="56">
        <f t="shared" si="3"/>
        <v>119</v>
      </c>
      <c r="J127" s="65" t="s">
        <v>691</v>
      </c>
      <c r="K127" s="64"/>
      <c r="L127" s="64"/>
    </row>
    <row r="128" ht="74" customHeight="1" spans="1:12">
      <c r="A128" s="56">
        <v>125</v>
      </c>
      <c r="B128" s="56">
        <v>22020183</v>
      </c>
      <c r="C128" s="56" t="s">
        <v>519</v>
      </c>
      <c r="D128" s="56">
        <v>60</v>
      </c>
      <c r="E128" s="56">
        <v>3.5</v>
      </c>
      <c r="F128" s="56">
        <v>0</v>
      </c>
      <c r="G128" s="56">
        <f t="shared" si="2"/>
        <v>63.5</v>
      </c>
      <c r="H128" s="56">
        <v>63.5</v>
      </c>
      <c r="I128" s="56">
        <f t="shared" si="3"/>
        <v>119</v>
      </c>
      <c r="J128" s="67" t="s">
        <v>692</v>
      </c>
      <c r="K128" s="64"/>
      <c r="L128" s="64"/>
    </row>
    <row r="129" ht="45" customHeight="1" spans="1:12">
      <c r="A129" s="56">
        <v>126</v>
      </c>
      <c r="B129" s="57">
        <v>22020020</v>
      </c>
      <c r="C129" s="58" t="s">
        <v>470</v>
      </c>
      <c r="D129" s="56">
        <v>60</v>
      </c>
      <c r="E129" s="57">
        <v>3</v>
      </c>
      <c r="F129" s="56">
        <v>0</v>
      </c>
      <c r="G129" s="56">
        <f t="shared" si="2"/>
        <v>63</v>
      </c>
      <c r="H129" s="56">
        <v>63</v>
      </c>
      <c r="I129" s="56">
        <f t="shared" si="3"/>
        <v>126</v>
      </c>
      <c r="J129" s="63" t="s">
        <v>693</v>
      </c>
      <c r="K129" s="64"/>
      <c r="L129" s="64"/>
    </row>
    <row r="130" ht="75" customHeight="1" spans="1:12">
      <c r="A130" s="56">
        <v>127</v>
      </c>
      <c r="B130" s="56">
        <v>22020027</v>
      </c>
      <c r="C130" s="56" t="s">
        <v>303</v>
      </c>
      <c r="D130" s="56">
        <v>60</v>
      </c>
      <c r="E130" s="56">
        <v>3</v>
      </c>
      <c r="F130" s="56">
        <v>0</v>
      </c>
      <c r="G130" s="56">
        <f t="shared" si="2"/>
        <v>63</v>
      </c>
      <c r="H130" s="56">
        <v>63</v>
      </c>
      <c r="I130" s="56">
        <f t="shared" si="3"/>
        <v>126</v>
      </c>
      <c r="J130" s="63" t="s">
        <v>694</v>
      </c>
      <c r="K130" s="66"/>
      <c r="L130" s="66"/>
    </row>
    <row r="131" ht="87" customHeight="1" spans="1:12">
      <c r="A131" s="56">
        <v>128</v>
      </c>
      <c r="B131" s="56">
        <v>22020038</v>
      </c>
      <c r="C131" s="56" t="s">
        <v>263</v>
      </c>
      <c r="D131" s="56">
        <v>60</v>
      </c>
      <c r="E131" s="56">
        <v>3</v>
      </c>
      <c r="F131" s="56">
        <v>0</v>
      </c>
      <c r="G131" s="56">
        <f t="shared" si="2"/>
        <v>63</v>
      </c>
      <c r="H131" s="56">
        <v>63</v>
      </c>
      <c r="I131" s="56">
        <f t="shared" si="3"/>
        <v>126</v>
      </c>
      <c r="J131" s="63" t="s">
        <v>695</v>
      </c>
      <c r="K131" s="66"/>
      <c r="L131" s="66"/>
    </row>
    <row r="132" ht="78" customHeight="1" spans="1:12">
      <c r="A132" s="56">
        <v>129</v>
      </c>
      <c r="B132" s="69">
        <v>22020059</v>
      </c>
      <c r="C132" s="11" t="s">
        <v>507</v>
      </c>
      <c r="D132" s="56">
        <v>60</v>
      </c>
      <c r="E132" s="11">
        <v>3</v>
      </c>
      <c r="F132" s="56">
        <v>0</v>
      </c>
      <c r="G132" s="56">
        <f t="shared" ref="G132:G195" si="4">D132+E132</f>
        <v>63</v>
      </c>
      <c r="H132" s="56">
        <v>63</v>
      </c>
      <c r="I132" s="56">
        <f t="shared" ref="I132:I195" si="5">RANK(H132,$H$4:$H$207,0)</f>
        <v>126</v>
      </c>
      <c r="J132" s="65" t="s">
        <v>696</v>
      </c>
      <c r="K132" s="64"/>
      <c r="L132" s="64"/>
    </row>
    <row r="133" ht="60" customHeight="1" spans="1:12">
      <c r="A133" s="56">
        <v>130</v>
      </c>
      <c r="B133" s="56">
        <v>22020072</v>
      </c>
      <c r="C133" s="56" t="s">
        <v>513</v>
      </c>
      <c r="D133" s="56">
        <v>60</v>
      </c>
      <c r="E133" s="56">
        <v>3</v>
      </c>
      <c r="F133" s="56">
        <v>0</v>
      </c>
      <c r="G133" s="56">
        <f t="shared" si="4"/>
        <v>63</v>
      </c>
      <c r="H133" s="56">
        <v>63</v>
      </c>
      <c r="I133" s="56">
        <f t="shared" si="5"/>
        <v>126</v>
      </c>
      <c r="J133" s="63" t="s">
        <v>697</v>
      </c>
      <c r="K133" s="64"/>
      <c r="L133" s="64"/>
    </row>
    <row r="134" ht="87" customHeight="1" spans="1:12">
      <c r="A134" s="56">
        <v>131</v>
      </c>
      <c r="B134" s="11">
        <v>22020091</v>
      </c>
      <c r="C134" s="11" t="s">
        <v>83</v>
      </c>
      <c r="D134" s="56">
        <v>60</v>
      </c>
      <c r="E134" s="11">
        <v>3</v>
      </c>
      <c r="F134" s="56">
        <v>0</v>
      </c>
      <c r="G134" s="56">
        <f t="shared" si="4"/>
        <v>63</v>
      </c>
      <c r="H134" s="56">
        <v>63</v>
      </c>
      <c r="I134" s="56">
        <f t="shared" si="5"/>
        <v>126</v>
      </c>
      <c r="J134" s="65" t="s">
        <v>698</v>
      </c>
      <c r="K134" s="64"/>
      <c r="L134" s="64"/>
    </row>
    <row r="135" ht="67" customHeight="1" spans="1:12">
      <c r="A135" s="56">
        <v>132</v>
      </c>
      <c r="B135" s="56">
        <v>22020098</v>
      </c>
      <c r="C135" s="56" t="s">
        <v>370</v>
      </c>
      <c r="D135" s="56">
        <v>60</v>
      </c>
      <c r="E135" s="56">
        <v>3</v>
      </c>
      <c r="F135" s="56">
        <v>0</v>
      </c>
      <c r="G135" s="56">
        <f t="shared" si="4"/>
        <v>63</v>
      </c>
      <c r="H135" s="56">
        <v>63</v>
      </c>
      <c r="I135" s="56">
        <f t="shared" si="5"/>
        <v>126</v>
      </c>
      <c r="J135" s="65" t="s">
        <v>699</v>
      </c>
      <c r="K135" s="64"/>
      <c r="L135" s="64"/>
    </row>
    <row r="136" ht="58" customHeight="1" spans="1:12">
      <c r="A136" s="56">
        <v>133</v>
      </c>
      <c r="B136" s="56">
        <v>22020114</v>
      </c>
      <c r="C136" s="56" t="s">
        <v>287</v>
      </c>
      <c r="D136" s="56">
        <v>60</v>
      </c>
      <c r="E136" s="56">
        <v>3</v>
      </c>
      <c r="F136" s="56">
        <v>0</v>
      </c>
      <c r="G136" s="56">
        <f t="shared" si="4"/>
        <v>63</v>
      </c>
      <c r="H136" s="56">
        <v>63</v>
      </c>
      <c r="I136" s="56">
        <f t="shared" si="5"/>
        <v>126</v>
      </c>
      <c r="J136" s="65" t="s">
        <v>700</v>
      </c>
      <c r="K136" s="64"/>
      <c r="L136" s="64"/>
    </row>
    <row r="137" ht="98" customHeight="1" spans="1:12">
      <c r="A137" s="56">
        <v>134</v>
      </c>
      <c r="B137" s="56">
        <v>22020115</v>
      </c>
      <c r="C137" s="56" t="s">
        <v>247</v>
      </c>
      <c r="D137" s="56">
        <v>60</v>
      </c>
      <c r="E137" s="56">
        <v>3</v>
      </c>
      <c r="F137" s="56">
        <v>0</v>
      </c>
      <c r="G137" s="56">
        <f t="shared" si="4"/>
        <v>63</v>
      </c>
      <c r="H137" s="56">
        <v>63</v>
      </c>
      <c r="I137" s="56">
        <f t="shared" si="5"/>
        <v>126</v>
      </c>
      <c r="J137" s="65" t="s">
        <v>701</v>
      </c>
      <c r="K137" s="64"/>
      <c r="L137" s="64"/>
    </row>
    <row r="138" ht="36" spans="1:12">
      <c r="A138" s="56">
        <v>135</v>
      </c>
      <c r="B138" s="56">
        <v>22020128</v>
      </c>
      <c r="C138" s="56" t="s">
        <v>184</v>
      </c>
      <c r="D138" s="56">
        <v>60</v>
      </c>
      <c r="E138" s="56">
        <v>3</v>
      </c>
      <c r="F138" s="56">
        <v>0</v>
      </c>
      <c r="G138" s="56">
        <f t="shared" si="4"/>
        <v>63</v>
      </c>
      <c r="H138" s="56">
        <v>63</v>
      </c>
      <c r="I138" s="56">
        <f t="shared" si="5"/>
        <v>126</v>
      </c>
      <c r="J138" s="63" t="s">
        <v>702</v>
      </c>
      <c r="K138" s="66"/>
      <c r="L138" s="66"/>
    </row>
    <row r="139" ht="51" customHeight="1" spans="1:12">
      <c r="A139" s="56">
        <v>136</v>
      </c>
      <c r="B139" s="11">
        <v>22020135</v>
      </c>
      <c r="C139" s="11" t="s">
        <v>395</v>
      </c>
      <c r="D139" s="56">
        <v>60</v>
      </c>
      <c r="E139" s="11">
        <v>3</v>
      </c>
      <c r="F139" s="56">
        <v>0</v>
      </c>
      <c r="G139" s="56">
        <f t="shared" si="4"/>
        <v>63</v>
      </c>
      <c r="H139" s="56">
        <v>63</v>
      </c>
      <c r="I139" s="56">
        <f t="shared" si="5"/>
        <v>126</v>
      </c>
      <c r="J139" s="65" t="s">
        <v>703</v>
      </c>
      <c r="K139" s="64"/>
      <c r="L139" s="64"/>
    </row>
    <row r="140" ht="63" customHeight="1" spans="1:12">
      <c r="A140" s="56">
        <v>137</v>
      </c>
      <c r="B140" s="70">
        <v>22020161</v>
      </c>
      <c r="C140" s="58" t="s">
        <v>516</v>
      </c>
      <c r="D140" s="56">
        <v>60</v>
      </c>
      <c r="E140" s="57">
        <v>3</v>
      </c>
      <c r="F140" s="56">
        <v>0</v>
      </c>
      <c r="G140" s="56">
        <f t="shared" si="4"/>
        <v>63</v>
      </c>
      <c r="H140" s="56">
        <v>63</v>
      </c>
      <c r="I140" s="56">
        <f t="shared" si="5"/>
        <v>126</v>
      </c>
      <c r="J140" s="63" t="s">
        <v>704</v>
      </c>
      <c r="K140" s="64"/>
      <c r="L140" s="64"/>
    </row>
    <row r="141" ht="36" spans="1:12">
      <c r="A141" s="56">
        <v>138</v>
      </c>
      <c r="B141" s="71">
        <v>22020162</v>
      </c>
      <c r="C141" s="56" t="s">
        <v>152</v>
      </c>
      <c r="D141" s="56">
        <v>60</v>
      </c>
      <c r="E141" s="56">
        <v>3</v>
      </c>
      <c r="F141" s="56">
        <v>0</v>
      </c>
      <c r="G141" s="56">
        <f t="shared" si="4"/>
        <v>63</v>
      </c>
      <c r="H141" s="56">
        <v>63</v>
      </c>
      <c r="I141" s="56">
        <f t="shared" si="5"/>
        <v>126</v>
      </c>
      <c r="J141" s="63" t="s">
        <v>705</v>
      </c>
      <c r="K141" s="66"/>
      <c r="L141" s="66"/>
    </row>
    <row r="142" ht="30" customHeight="1" spans="1:12">
      <c r="A142" s="56">
        <v>139</v>
      </c>
      <c r="B142" s="71">
        <v>22020164</v>
      </c>
      <c r="C142" s="56" t="s">
        <v>467</v>
      </c>
      <c r="D142" s="56">
        <v>60</v>
      </c>
      <c r="E142" s="56">
        <v>3</v>
      </c>
      <c r="F142" s="56">
        <v>0</v>
      </c>
      <c r="G142" s="56">
        <f t="shared" si="4"/>
        <v>63</v>
      </c>
      <c r="H142" s="56">
        <v>63</v>
      </c>
      <c r="I142" s="56">
        <f t="shared" si="5"/>
        <v>126</v>
      </c>
      <c r="J142" s="63" t="s">
        <v>706</v>
      </c>
      <c r="K142" s="66"/>
      <c r="L142" s="66"/>
    </row>
    <row r="143" ht="54" customHeight="1" spans="1:12">
      <c r="A143" s="56">
        <v>140</v>
      </c>
      <c r="B143" s="71">
        <v>22020165</v>
      </c>
      <c r="C143" s="56" t="s">
        <v>271</v>
      </c>
      <c r="D143" s="56">
        <v>60</v>
      </c>
      <c r="E143" s="56">
        <v>3</v>
      </c>
      <c r="F143" s="56">
        <v>0</v>
      </c>
      <c r="G143" s="56">
        <f t="shared" si="4"/>
        <v>63</v>
      </c>
      <c r="H143" s="56">
        <v>63</v>
      </c>
      <c r="I143" s="56">
        <f t="shared" si="5"/>
        <v>126</v>
      </c>
      <c r="J143" s="65" t="s">
        <v>707</v>
      </c>
      <c r="K143" s="64"/>
      <c r="L143" s="64"/>
    </row>
    <row r="144" ht="54" customHeight="1" spans="1:12">
      <c r="A144" s="56">
        <v>141</v>
      </c>
      <c r="B144" s="71">
        <v>22020174</v>
      </c>
      <c r="C144" s="56" t="s">
        <v>447</v>
      </c>
      <c r="D144" s="56">
        <v>60</v>
      </c>
      <c r="E144" s="56">
        <v>3</v>
      </c>
      <c r="F144" s="56">
        <v>0</v>
      </c>
      <c r="G144" s="56">
        <f t="shared" si="4"/>
        <v>63</v>
      </c>
      <c r="H144" s="56">
        <v>63</v>
      </c>
      <c r="I144" s="56">
        <f t="shared" si="5"/>
        <v>126</v>
      </c>
      <c r="J144" s="65" t="s">
        <v>708</v>
      </c>
      <c r="K144" s="64"/>
      <c r="L144" s="64"/>
    </row>
    <row r="145" ht="114" customHeight="1" spans="1:12">
      <c r="A145" s="56">
        <v>142</v>
      </c>
      <c r="B145" s="72">
        <v>22020192</v>
      </c>
      <c r="C145" s="11" t="s">
        <v>487</v>
      </c>
      <c r="D145" s="56">
        <v>60</v>
      </c>
      <c r="E145" s="11">
        <v>3</v>
      </c>
      <c r="F145" s="56">
        <v>0</v>
      </c>
      <c r="G145" s="56">
        <f t="shared" si="4"/>
        <v>63</v>
      </c>
      <c r="H145" s="56">
        <v>63</v>
      </c>
      <c r="I145" s="56">
        <f t="shared" si="5"/>
        <v>126</v>
      </c>
      <c r="J145" s="65" t="s">
        <v>709</v>
      </c>
      <c r="K145" s="64"/>
      <c r="L145" s="64"/>
    </row>
    <row r="146" ht="82" customHeight="1" spans="1:12">
      <c r="A146" s="56">
        <v>143</v>
      </c>
      <c r="B146" s="72">
        <v>22020026</v>
      </c>
      <c r="C146" s="11" t="s">
        <v>155</v>
      </c>
      <c r="D146" s="56">
        <v>60</v>
      </c>
      <c r="E146" s="11">
        <v>2.5</v>
      </c>
      <c r="F146" s="56">
        <v>0</v>
      </c>
      <c r="G146" s="56">
        <f t="shared" si="4"/>
        <v>62.5</v>
      </c>
      <c r="H146" s="56">
        <v>62.5</v>
      </c>
      <c r="I146" s="56">
        <f t="shared" si="5"/>
        <v>143</v>
      </c>
      <c r="J146" s="65" t="s">
        <v>710</v>
      </c>
      <c r="K146" s="64"/>
      <c r="L146" s="64"/>
    </row>
    <row r="147" spans="1:12">
      <c r="A147" s="56">
        <v>144</v>
      </c>
      <c r="B147" s="72">
        <v>22020031</v>
      </c>
      <c r="C147" s="11" t="s">
        <v>476</v>
      </c>
      <c r="D147" s="56">
        <v>60</v>
      </c>
      <c r="E147" s="11">
        <v>2.5</v>
      </c>
      <c r="F147" s="56">
        <v>0</v>
      </c>
      <c r="G147" s="56">
        <f t="shared" si="4"/>
        <v>62.5</v>
      </c>
      <c r="H147" s="56">
        <v>62.5</v>
      </c>
      <c r="I147" s="56">
        <f t="shared" si="5"/>
        <v>143</v>
      </c>
      <c r="J147" s="65" t="s">
        <v>711</v>
      </c>
      <c r="K147" s="64"/>
      <c r="L147" s="64"/>
    </row>
    <row r="148" ht="49" customHeight="1" spans="1:12">
      <c r="A148" s="56">
        <v>145</v>
      </c>
      <c r="B148" s="71">
        <v>22020043</v>
      </c>
      <c r="C148" s="56" t="s">
        <v>531</v>
      </c>
      <c r="D148" s="56">
        <v>60</v>
      </c>
      <c r="E148" s="56">
        <v>2.5</v>
      </c>
      <c r="F148" s="56">
        <v>0</v>
      </c>
      <c r="G148" s="56">
        <f t="shared" si="4"/>
        <v>62.5</v>
      </c>
      <c r="H148" s="56">
        <v>62.5</v>
      </c>
      <c r="I148" s="56">
        <f t="shared" si="5"/>
        <v>143</v>
      </c>
      <c r="J148" s="65" t="s">
        <v>712</v>
      </c>
      <c r="K148" s="64"/>
      <c r="L148" s="64"/>
    </row>
    <row r="149" ht="81" customHeight="1" spans="1:12">
      <c r="A149" s="56">
        <v>146</v>
      </c>
      <c r="B149" s="71">
        <v>22020112</v>
      </c>
      <c r="C149" s="56" t="s">
        <v>334</v>
      </c>
      <c r="D149" s="56">
        <v>60</v>
      </c>
      <c r="E149" s="56">
        <v>2.5</v>
      </c>
      <c r="F149" s="56">
        <v>0</v>
      </c>
      <c r="G149" s="56">
        <f t="shared" si="4"/>
        <v>62.5</v>
      </c>
      <c r="H149" s="56">
        <v>62.5</v>
      </c>
      <c r="I149" s="56">
        <f t="shared" si="5"/>
        <v>143</v>
      </c>
      <c r="J149" s="65" t="s">
        <v>713</v>
      </c>
      <c r="K149" s="64"/>
      <c r="L149" s="64"/>
    </row>
    <row r="150" ht="36" customHeight="1" spans="1:12">
      <c r="A150" s="56">
        <v>147</v>
      </c>
      <c r="B150" s="71">
        <v>22020113</v>
      </c>
      <c r="C150" s="56" t="s">
        <v>404</v>
      </c>
      <c r="D150" s="56">
        <v>60</v>
      </c>
      <c r="E150" s="56">
        <v>2.5</v>
      </c>
      <c r="F150" s="56">
        <v>0</v>
      </c>
      <c r="G150" s="56">
        <f t="shared" si="4"/>
        <v>62.5</v>
      </c>
      <c r="H150" s="56">
        <v>62.5</v>
      </c>
      <c r="I150" s="56">
        <f t="shared" si="5"/>
        <v>143</v>
      </c>
      <c r="J150" s="65" t="s">
        <v>714</v>
      </c>
      <c r="K150" s="64"/>
      <c r="L150" s="64"/>
    </row>
    <row r="151" spans="1:12">
      <c r="A151" s="56">
        <v>148</v>
      </c>
      <c r="B151" s="70">
        <v>22020122</v>
      </c>
      <c r="C151" s="58" t="s">
        <v>384</v>
      </c>
      <c r="D151" s="56">
        <v>60</v>
      </c>
      <c r="E151" s="57">
        <v>2.5</v>
      </c>
      <c r="F151" s="56">
        <v>0</v>
      </c>
      <c r="G151" s="56">
        <f t="shared" si="4"/>
        <v>62.5</v>
      </c>
      <c r="H151" s="56">
        <v>62.5</v>
      </c>
      <c r="I151" s="56">
        <f t="shared" si="5"/>
        <v>143</v>
      </c>
      <c r="J151" s="63" t="s">
        <v>715</v>
      </c>
      <c r="K151" s="64"/>
      <c r="L151" s="64"/>
    </row>
    <row r="152" ht="39" customHeight="1" spans="1:12">
      <c r="A152" s="56">
        <v>149</v>
      </c>
      <c r="B152" s="71">
        <v>22020154</v>
      </c>
      <c r="C152" s="56" t="s">
        <v>437</v>
      </c>
      <c r="D152" s="56">
        <v>60</v>
      </c>
      <c r="E152" s="56">
        <v>2.5</v>
      </c>
      <c r="F152" s="56">
        <v>0</v>
      </c>
      <c r="G152" s="56">
        <f t="shared" si="4"/>
        <v>62.5</v>
      </c>
      <c r="H152" s="56">
        <v>62.5</v>
      </c>
      <c r="I152" s="56">
        <f t="shared" si="5"/>
        <v>143</v>
      </c>
      <c r="J152" s="63" t="s">
        <v>716</v>
      </c>
      <c r="K152" s="64"/>
      <c r="L152" s="64"/>
    </row>
    <row r="153" spans="1:12">
      <c r="A153" s="56">
        <v>150</v>
      </c>
      <c r="B153" s="72">
        <v>21009008</v>
      </c>
      <c r="C153" s="11" t="s">
        <v>495</v>
      </c>
      <c r="D153" s="56">
        <v>60</v>
      </c>
      <c r="E153" s="11">
        <v>2</v>
      </c>
      <c r="F153" s="56">
        <v>0</v>
      </c>
      <c r="G153" s="56">
        <f t="shared" si="4"/>
        <v>62</v>
      </c>
      <c r="H153" s="56">
        <v>62</v>
      </c>
      <c r="I153" s="56">
        <f t="shared" si="5"/>
        <v>150</v>
      </c>
      <c r="J153" s="65" t="s">
        <v>717</v>
      </c>
      <c r="K153" s="64"/>
      <c r="L153" s="64"/>
    </row>
    <row r="154" spans="1:12">
      <c r="A154" s="56">
        <v>151</v>
      </c>
      <c r="B154" s="70">
        <v>22020011</v>
      </c>
      <c r="C154" s="58" t="s">
        <v>510</v>
      </c>
      <c r="D154" s="56">
        <v>60</v>
      </c>
      <c r="E154" s="57">
        <v>2</v>
      </c>
      <c r="F154" s="56">
        <v>0</v>
      </c>
      <c r="G154" s="56">
        <f t="shared" si="4"/>
        <v>62</v>
      </c>
      <c r="H154" s="56">
        <v>62</v>
      </c>
      <c r="I154" s="56">
        <f t="shared" si="5"/>
        <v>150</v>
      </c>
      <c r="J154" s="63" t="s">
        <v>717</v>
      </c>
      <c r="K154" s="64"/>
      <c r="L154" s="64"/>
    </row>
    <row r="155" spans="1:12">
      <c r="A155" s="56">
        <v>152</v>
      </c>
      <c r="B155" s="73">
        <v>22020018</v>
      </c>
      <c r="C155" s="56" t="s">
        <v>500</v>
      </c>
      <c r="D155" s="56">
        <v>60</v>
      </c>
      <c r="E155" s="56">
        <v>2</v>
      </c>
      <c r="F155" s="56">
        <v>0</v>
      </c>
      <c r="G155" s="56">
        <f t="shared" si="4"/>
        <v>62</v>
      </c>
      <c r="H155" s="56">
        <v>62</v>
      </c>
      <c r="I155" s="56">
        <f t="shared" si="5"/>
        <v>150</v>
      </c>
      <c r="J155" s="76" t="s">
        <v>718</v>
      </c>
      <c r="K155" s="64"/>
      <c r="L155" s="64"/>
    </row>
    <row r="156" spans="1:12">
      <c r="A156" s="56">
        <v>153</v>
      </c>
      <c r="B156" s="70">
        <v>22020039</v>
      </c>
      <c r="C156" s="58" t="s">
        <v>505</v>
      </c>
      <c r="D156" s="56">
        <v>60</v>
      </c>
      <c r="E156" s="57">
        <v>2</v>
      </c>
      <c r="F156" s="56">
        <v>0</v>
      </c>
      <c r="G156" s="56">
        <f t="shared" si="4"/>
        <v>62</v>
      </c>
      <c r="H156" s="56">
        <v>62</v>
      </c>
      <c r="I156" s="56">
        <f t="shared" si="5"/>
        <v>150</v>
      </c>
      <c r="J156" s="63" t="s">
        <v>719</v>
      </c>
      <c r="K156" s="64"/>
      <c r="L156" s="64"/>
    </row>
    <row r="157" ht="126" customHeight="1" spans="1:12">
      <c r="A157" s="56">
        <v>154</v>
      </c>
      <c r="B157" s="70">
        <v>22020050</v>
      </c>
      <c r="C157" s="58" t="s">
        <v>351</v>
      </c>
      <c r="D157" s="56">
        <v>60</v>
      </c>
      <c r="E157" s="57">
        <v>2</v>
      </c>
      <c r="F157" s="56">
        <v>0</v>
      </c>
      <c r="G157" s="56">
        <f t="shared" si="4"/>
        <v>62</v>
      </c>
      <c r="H157" s="56">
        <v>62</v>
      </c>
      <c r="I157" s="56">
        <f t="shared" si="5"/>
        <v>150</v>
      </c>
      <c r="J157" s="63" t="s">
        <v>720</v>
      </c>
      <c r="K157" s="64"/>
      <c r="L157" s="64"/>
    </row>
    <row r="158" ht="57" customHeight="1" spans="1:12">
      <c r="A158" s="56">
        <v>155</v>
      </c>
      <c r="B158" s="74">
        <v>22020092</v>
      </c>
      <c r="C158" s="49" t="s">
        <v>407</v>
      </c>
      <c r="D158" s="56">
        <v>60</v>
      </c>
      <c r="E158" s="75">
        <v>2</v>
      </c>
      <c r="F158" s="56">
        <v>0</v>
      </c>
      <c r="G158" s="56">
        <f t="shared" si="4"/>
        <v>62</v>
      </c>
      <c r="H158" s="56">
        <v>62</v>
      </c>
      <c r="I158" s="56">
        <f t="shared" si="5"/>
        <v>150</v>
      </c>
      <c r="J158" s="65" t="s">
        <v>721</v>
      </c>
      <c r="K158" s="64"/>
      <c r="L158" s="64"/>
    </row>
    <row r="159" spans="1:12">
      <c r="A159" s="56">
        <v>156</v>
      </c>
      <c r="B159" s="72">
        <v>22020100</v>
      </c>
      <c r="C159" s="11" t="s">
        <v>414</v>
      </c>
      <c r="D159" s="56">
        <v>60</v>
      </c>
      <c r="E159" s="11">
        <v>2</v>
      </c>
      <c r="F159" s="56">
        <v>0</v>
      </c>
      <c r="G159" s="56">
        <f t="shared" si="4"/>
        <v>62</v>
      </c>
      <c r="H159" s="56">
        <v>62</v>
      </c>
      <c r="I159" s="56">
        <f t="shared" si="5"/>
        <v>150</v>
      </c>
      <c r="J159" s="65" t="s">
        <v>722</v>
      </c>
      <c r="K159" s="64"/>
      <c r="L159" s="64"/>
    </row>
    <row r="160" spans="1:12">
      <c r="A160" s="56">
        <v>157</v>
      </c>
      <c r="B160" s="71">
        <v>22020104</v>
      </c>
      <c r="C160" s="56" t="s">
        <v>559</v>
      </c>
      <c r="D160" s="56">
        <v>60</v>
      </c>
      <c r="E160" s="56">
        <v>2</v>
      </c>
      <c r="F160" s="56">
        <v>0</v>
      </c>
      <c r="G160" s="56">
        <f t="shared" si="4"/>
        <v>62</v>
      </c>
      <c r="H160" s="56">
        <v>62</v>
      </c>
      <c r="I160" s="56">
        <f t="shared" si="5"/>
        <v>150</v>
      </c>
      <c r="J160" s="63" t="s">
        <v>723</v>
      </c>
      <c r="K160" s="64"/>
      <c r="L160" s="64"/>
    </row>
    <row r="161" ht="24" spans="1:12">
      <c r="A161" s="56">
        <v>158</v>
      </c>
      <c r="B161" s="71">
        <v>22020116</v>
      </c>
      <c r="C161" s="56" t="s">
        <v>291</v>
      </c>
      <c r="D161" s="56">
        <v>60</v>
      </c>
      <c r="E161" s="56">
        <v>2</v>
      </c>
      <c r="F161" s="56">
        <v>0</v>
      </c>
      <c r="G161" s="56">
        <f t="shared" si="4"/>
        <v>62</v>
      </c>
      <c r="H161" s="56">
        <v>62</v>
      </c>
      <c r="I161" s="56">
        <f t="shared" si="5"/>
        <v>150</v>
      </c>
      <c r="J161" s="63" t="s">
        <v>724</v>
      </c>
      <c r="K161" s="66"/>
      <c r="L161" s="66"/>
    </row>
    <row r="162" spans="1:12">
      <c r="A162" s="56">
        <v>159</v>
      </c>
      <c r="B162" s="71">
        <v>22020168</v>
      </c>
      <c r="C162" s="56" t="s">
        <v>219</v>
      </c>
      <c r="D162" s="56">
        <v>60</v>
      </c>
      <c r="E162" s="56">
        <v>2</v>
      </c>
      <c r="F162" s="56">
        <v>0</v>
      </c>
      <c r="G162" s="56">
        <f t="shared" si="4"/>
        <v>62</v>
      </c>
      <c r="H162" s="56">
        <v>62</v>
      </c>
      <c r="I162" s="56">
        <f t="shared" si="5"/>
        <v>150</v>
      </c>
      <c r="J162" s="63" t="s">
        <v>725</v>
      </c>
      <c r="K162" s="66"/>
      <c r="L162" s="66"/>
    </row>
    <row r="163" ht="86" customHeight="1" spans="1:12">
      <c r="A163" s="56">
        <v>160</v>
      </c>
      <c r="B163" s="70">
        <v>22020181</v>
      </c>
      <c r="C163" s="58" t="s">
        <v>358</v>
      </c>
      <c r="D163" s="56">
        <v>60</v>
      </c>
      <c r="E163" s="57">
        <v>2</v>
      </c>
      <c r="F163" s="56">
        <v>0</v>
      </c>
      <c r="G163" s="56">
        <f t="shared" si="4"/>
        <v>62</v>
      </c>
      <c r="H163" s="56">
        <v>62</v>
      </c>
      <c r="I163" s="56">
        <f t="shared" si="5"/>
        <v>150</v>
      </c>
      <c r="J163" s="63" t="s">
        <v>726</v>
      </c>
      <c r="K163" s="64"/>
      <c r="L163" s="64"/>
    </row>
    <row r="164" ht="65" customHeight="1" spans="1:12">
      <c r="A164" s="56">
        <v>161</v>
      </c>
      <c r="B164" s="70">
        <v>22020185</v>
      </c>
      <c r="C164" s="58" t="s">
        <v>474</v>
      </c>
      <c r="D164" s="56">
        <v>60</v>
      </c>
      <c r="E164" s="57">
        <v>2</v>
      </c>
      <c r="F164" s="56">
        <v>0</v>
      </c>
      <c r="G164" s="56">
        <f t="shared" si="4"/>
        <v>62</v>
      </c>
      <c r="H164" s="56">
        <v>62</v>
      </c>
      <c r="I164" s="56">
        <f t="shared" si="5"/>
        <v>150</v>
      </c>
      <c r="J164" s="63" t="s">
        <v>727</v>
      </c>
      <c r="K164" s="64"/>
      <c r="L164" s="64"/>
    </row>
    <row r="165" ht="68" customHeight="1" spans="1:12">
      <c r="A165" s="56">
        <v>162</v>
      </c>
      <c r="B165" s="71">
        <v>22020188</v>
      </c>
      <c r="C165" s="56" t="s">
        <v>398</v>
      </c>
      <c r="D165" s="56">
        <v>60</v>
      </c>
      <c r="E165" s="56">
        <v>2</v>
      </c>
      <c r="F165" s="56">
        <v>0</v>
      </c>
      <c r="G165" s="56">
        <f t="shared" si="4"/>
        <v>62</v>
      </c>
      <c r="H165" s="56">
        <v>62</v>
      </c>
      <c r="I165" s="56">
        <f t="shared" si="5"/>
        <v>150</v>
      </c>
      <c r="J165" s="63" t="s">
        <v>728</v>
      </c>
      <c r="K165" s="64"/>
      <c r="L165" s="64"/>
    </row>
    <row r="166" ht="61" customHeight="1" spans="1:12">
      <c r="A166" s="56">
        <v>163</v>
      </c>
      <c r="B166" s="71">
        <v>22020083</v>
      </c>
      <c r="C166" s="56" t="s">
        <v>482</v>
      </c>
      <c r="D166" s="56">
        <v>60</v>
      </c>
      <c r="E166" s="56">
        <v>1.5</v>
      </c>
      <c r="F166" s="56">
        <v>0</v>
      </c>
      <c r="G166" s="56">
        <f t="shared" si="4"/>
        <v>61.5</v>
      </c>
      <c r="H166" s="56">
        <v>61.5</v>
      </c>
      <c r="I166" s="56">
        <f t="shared" si="5"/>
        <v>163</v>
      </c>
      <c r="J166" s="63" t="s">
        <v>729</v>
      </c>
      <c r="K166" s="66"/>
      <c r="L166" s="66"/>
    </row>
    <row r="167" ht="57" customHeight="1" spans="1:12">
      <c r="A167" s="56">
        <v>164</v>
      </c>
      <c r="B167" s="71">
        <v>22020111</v>
      </c>
      <c r="C167" s="56" t="s">
        <v>234</v>
      </c>
      <c r="D167" s="56">
        <v>60</v>
      </c>
      <c r="E167" s="56">
        <v>1.5</v>
      </c>
      <c r="F167" s="56">
        <v>0</v>
      </c>
      <c r="G167" s="56">
        <f t="shared" si="4"/>
        <v>61.5</v>
      </c>
      <c r="H167" s="56">
        <v>61.5</v>
      </c>
      <c r="I167" s="56">
        <f t="shared" si="5"/>
        <v>163</v>
      </c>
      <c r="J167" s="63" t="s">
        <v>730</v>
      </c>
      <c r="K167" s="66"/>
      <c r="L167" s="66"/>
    </row>
    <row r="168" ht="36" spans="1:12">
      <c r="A168" s="56">
        <v>165</v>
      </c>
      <c r="B168" s="72">
        <v>22020152</v>
      </c>
      <c r="C168" s="11" t="s">
        <v>323</v>
      </c>
      <c r="D168" s="56">
        <v>60</v>
      </c>
      <c r="E168" s="11">
        <v>1.5</v>
      </c>
      <c r="F168" s="56">
        <v>0</v>
      </c>
      <c r="G168" s="56">
        <f t="shared" si="4"/>
        <v>61.5</v>
      </c>
      <c r="H168" s="56">
        <v>61.5</v>
      </c>
      <c r="I168" s="56">
        <f t="shared" si="5"/>
        <v>163</v>
      </c>
      <c r="J168" s="65" t="s">
        <v>731</v>
      </c>
      <c r="K168" s="64"/>
      <c r="L168" s="64"/>
    </row>
    <row r="169" spans="1:12">
      <c r="A169" s="56">
        <v>166</v>
      </c>
      <c r="B169" s="71">
        <v>22020008</v>
      </c>
      <c r="C169" s="56" t="s">
        <v>424</v>
      </c>
      <c r="D169" s="56">
        <v>60</v>
      </c>
      <c r="E169" s="56">
        <v>1</v>
      </c>
      <c r="F169" s="56">
        <v>0</v>
      </c>
      <c r="G169" s="56">
        <f t="shared" si="4"/>
        <v>61</v>
      </c>
      <c r="H169" s="56">
        <v>61</v>
      </c>
      <c r="I169" s="56">
        <f t="shared" si="5"/>
        <v>166</v>
      </c>
      <c r="J169" s="63" t="s">
        <v>732</v>
      </c>
      <c r="K169" s="66"/>
      <c r="L169" s="66"/>
    </row>
    <row r="170" ht="24" spans="1:12">
      <c r="A170" s="56">
        <v>167</v>
      </c>
      <c r="B170" s="71">
        <v>22020061</v>
      </c>
      <c r="C170" s="56" t="s">
        <v>289</v>
      </c>
      <c r="D170" s="56">
        <v>60</v>
      </c>
      <c r="E170" s="56">
        <v>1</v>
      </c>
      <c r="F170" s="56">
        <v>0</v>
      </c>
      <c r="G170" s="56">
        <f t="shared" si="4"/>
        <v>61</v>
      </c>
      <c r="H170" s="56">
        <v>61</v>
      </c>
      <c r="I170" s="56">
        <f t="shared" si="5"/>
        <v>166</v>
      </c>
      <c r="J170" s="63" t="s">
        <v>733</v>
      </c>
      <c r="K170" s="66"/>
      <c r="L170" s="66"/>
    </row>
    <row r="171" ht="24" spans="1:12">
      <c r="A171" s="56">
        <v>168</v>
      </c>
      <c r="B171" s="71">
        <v>22020080</v>
      </c>
      <c r="C171" s="56" t="s">
        <v>427</v>
      </c>
      <c r="D171" s="56">
        <v>60</v>
      </c>
      <c r="E171" s="56">
        <v>1</v>
      </c>
      <c r="F171" s="56">
        <v>0</v>
      </c>
      <c r="G171" s="56">
        <f t="shared" si="4"/>
        <v>61</v>
      </c>
      <c r="H171" s="56">
        <v>61</v>
      </c>
      <c r="I171" s="56">
        <f t="shared" si="5"/>
        <v>166</v>
      </c>
      <c r="J171" s="65" t="s">
        <v>734</v>
      </c>
      <c r="K171" s="64"/>
      <c r="L171" s="64"/>
    </row>
    <row r="172" ht="24" spans="1:12">
      <c r="A172" s="56">
        <v>169</v>
      </c>
      <c r="B172" s="72">
        <v>22020124</v>
      </c>
      <c r="C172" s="11" t="s">
        <v>539</v>
      </c>
      <c r="D172" s="56">
        <v>60</v>
      </c>
      <c r="E172" s="11">
        <v>1</v>
      </c>
      <c r="F172" s="56">
        <v>0</v>
      </c>
      <c r="G172" s="56">
        <f t="shared" si="4"/>
        <v>61</v>
      </c>
      <c r="H172" s="56">
        <v>61</v>
      </c>
      <c r="I172" s="56">
        <f t="shared" si="5"/>
        <v>166</v>
      </c>
      <c r="J172" s="65" t="s">
        <v>735</v>
      </c>
      <c r="K172" s="64"/>
      <c r="L172" s="64"/>
    </row>
    <row r="173" ht="24" spans="1:12">
      <c r="A173" s="56">
        <v>170</v>
      </c>
      <c r="B173" s="72">
        <v>22020126</v>
      </c>
      <c r="C173" s="11" t="s">
        <v>375</v>
      </c>
      <c r="D173" s="56">
        <v>60</v>
      </c>
      <c r="E173" s="11">
        <v>1</v>
      </c>
      <c r="F173" s="56">
        <v>0</v>
      </c>
      <c r="G173" s="56">
        <f t="shared" si="4"/>
        <v>61</v>
      </c>
      <c r="H173" s="56">
        <v>61</v>
      </c>
      <c r="I173" s="56">
        <f t="shared" si="5"/>
        <v>166</v>
      </c>
      <c r="J173" s="65" t="s">
        <v>736</v>
      </c>
      <c r="K173" s="64"/>
      <c r="L173" s="64"/>
    </row>
    <row r="174" ht="24" spans="1:12">
      <c r="A174" s="56">
        <v>171</v>
      </c>
      <c r="B174" s="11">
        <v>22020144</v>
      </c>
      <c r="C174" s="11" t="s">
        <v>354</v>
      </c>
      <c r="D174" s="56">
        <v>60</v>
      </c>
      <c r="E174" s="11">
        <v>1</v>
      </c>
      <c r="F174" s="56">
        <v>0</v>
      </c>
      <c r="G174" s="56">
        <f t="shared" si="4"/>
        <v>61</v>
      </c>
      <c r="H174" s="56">
        <v>61</v>
      </c>
      <c r="I174" s="56">
        <f t="shared" si="5"/>
        <v>166</v>
      </c>
      <c r="J174" s="65" t="s">
        <v>736</v>
      </c>
      <c r="K174" s="64"/>
      <c r="L174" s="64"/>
    </row>
    <row r="175" ht="24" spans="1:12">
      <c r="A175" s="56">
        <v>172</v>
      </c>
      <c r="B175" s="11">
        <v>22020159</v>
      </c>
      <c r="C175" s="11" t="s">
        <v>547</v>
      </c>
      <c r="D175" s="56">
        <v>60</v>
      </c>
      <c r="E175" s="11">
        <v>1</v>
      </c>
      <c r="F175" s="56">
        <v>0</v>
      </c>
      <c r="G175" s="56">
        <f t="shared" si="4"/>
        <v>61</v>
      </c>
      <c r="H175" s="56">
        <v>61</v>
      </c>
      <c r="I175" s="56">
        <f t="shared" si="5"/>
        <v>166</v>
      </c>
      <c r="J175" s="65" t="s">
        <v>736</v>
      </c>
      <c r="K175" s="64"/>
      <c r="L175" s="64"/>
    </row>
    <row r="176" ht="36" spans="1:12">
      <c r="A176" s="56">
        <v>173</v>
      </c>
      <c r="B176" s="56">
        <v>22020167</v>
      </c>
      <c r="C176" s="56" t="s">
        <v>104</v>
      </c>
      <c r="D176" s="56">
        <v>60</v>
      </c>
      <c r="E176" s="56">
        <v>1</v>
      </c>
      <c r="F176" s="56">
        <v>0</v>
      </c>
      <c r="G176" s="56">
        <f t="shared" si="4"/>
        <v>61</v>
      </c>
      <c r="H176" s="56">
        <v>61</v>
      </c>
      <c r="I176" s="56">
        <f t="shared" si="5"/>
        <v>166</v>
      </c>
      <c r="J176" s="65" t="s">
        <v>737</v>
      </c>
      <c r="K176" s="64"/>
      <c r="L176" s="64"/>
    </row>
    <row r="177" ht="24" spans="1:12">
      <c r="A177" s="56">
        <v>174</v>
      </c>
      <c r="B177" s="56">
        <v>22020175</v>
      </c>
      <c r="C177" s="56" t="s">
        <v>325</v>
      </c>
      <c r="D177" s="56">
        <v>60</v>
      </c>
      <c r="E177" s="56">
        <v>1</v>
      </c>
      <c r="F177" s="56">
        <v>0</v>
      </c>
      <c r="G177" s="56">
        <f t="shared" si="4"/>
        <v>61</v>
      </c>
      <c r="H177" s="56">
        <v>61</v>
      </c>
      <c r="I177" s="56">
        <f t="shared" si="5"/>
        <v>166</v>
      </c>
      <c r="J177" s="65" t="s">
        <v>734</v>
      </c>
      <c r="K177" s="64"/>
      <c r="L177" s="64"/>
    </row>
    <row r="178" spans="1:12">
      <c r="A178" s="56">
        <v>175</v>
      </c>
      <c r="B178" s="56">
        <v>21009003</v>
      </c>
      <c r="C178" s="56" t="s">
        <v>490</v>
      </c>
      <c r="D178" s="56">
        <v>60</v>
      </c>
      <c r="E178" s="56">
        <v>0.5</v>
      </c>
      <c r="F178" s="56">
        <v>0</v>
      </c>
      <c r="G178" s="56">
        <f t="shared" si="4"/>
        <v>60.5</v>
      </c>
      <c r="H178" s="56">
        <v>60.5</v>
      </c>
      <c r="I178" s="56">
        <f t="shared" si="5"/>
        <v>175</v>
      </c>
      <c r="J178" s="65" t="s">
        <v>738</v>
      </c>
      <c r="K178" s="64"/>
      <c r="L178" s="64"/>
    </row>
    <row r="179" spans="1:12">
      <c r="A179" s="56">
        <v>176</v>
      </c>
      <c r="B179" s="57">
        <v>22020022</v>
      </c>
      <c r="C179" s="58" t="s">
        <v>225</v>
      </c>
      <c r="D179" s="56">
        <v>60</v>
      </c>
      <c r="E179" s="57">
        <v>0.5</v>
      </c>
      <c r="F179" s="56">
        <v>0</v>
      </c>
      <c r="G179" s="56">
        <f t="shared" si="4"/>
        <v>60.5</v>
      </c>
      <c r="H179" s="56">
        <v>60.5</v>
      </c>
      <c r="I179" s="56">
        <f t="shared" si="5"/>
        <v>175</v>
      </c>
      <c r="J179" s="63" t="s">
        <v>739</v>
      </c>
      <c r="K179" s="64"/>
      <c r="L179" s="64"/>
    </row>
    <row r="180" spans="1:12">
      <c r="A180" s="56">
        <v>177</v>
      </c>
      <c r="B180" s="56">
        <v>22020051</v>
      </c>
      <c r="C180" s="56" t="s">
        <v>551</v>
      </c>
      <c r="D180" s="56">
        <v>60</v>
      </c>
      <c r="E180" s="56">
        <v>0.5</v>
      </c>
      <c r="F180" s="56">
        <v>0</v>
      </c>
      <c r="G180" s="56">
        <f t="shared" si="4"/>
        <v>60.5</v>
      </c>
      <c r="H180" s="56">
        <v>60.5</v>
      </c>
      <c r="I180" s="56">
        <f t="shared" si="5"/>
        <v>175</v>
      </c>
      <c r="J180" s="76" t="s">
        <v>740</v>
      </c>
      <c r="K180" s="64"/>
      <c r="L180" s="64"/>
    </row>
    <row r="181" spans="1:12">
      <c r="A181" s="56">
        <v>178</v>
      </c>
      <c r="B181" s="57">
        <v>22020069</v>
      </c>
      <c r="C181" s="58" t="s">
        <v>328</v>
      </c>
      <c r="D181" s="56">
        <v>60</v>
      </c>
      <c r="E181" s="57">
        <v>0.5</v>
      </c>
      <c r="F181" s="56">
        <v>0</v>
      </c>
      <c r="G181" s="56">
        <f t="shared" si="4"/>
        <v>60.5</v>
      </c>
      <c r="H181" s="56">
        <v>60.5</v>
      </c>
      <c r="I181" s="56">
        <f t="shared" si="5"/>
        <v>175</v>
      </c>
      <c r="J181" s="63" t="s">
        <v>741</v>
      </c>
      <c r="K181" s="64"/>
      <c r="L181" s="64"/>
    </row>
    <row r="182" spans="1:12">
      <c r="A182" s="56">
        <v>179</v>
      </c>
      <c r="B182" s="57">
        <v>22020079</v>
      </c>
      <c r="C182" s="58" t="s">
        <v>388</v>
      </c>
      <c r="D182" s="56">
        <v>60</v>
      </c>
      <c r="E182" s="57">
        <v>0.5</v>
      </c>
      <c r="F182" s="56">
        <v>0</v>
      </c>
      <c r="G182" s="56">
        <f t="shared" si="4"/>
        <v>60.5</v>
      </c>
      <c r="H182" s="56">
        <v>60.5</v>
      </c>
      <c r="I182" s="56">
        <f t="shared" si="5"/>
        <v>175</v>
      </c>
      <c r="J182" s="63" t="s">
        <v>742</v>
      </c>
      <c r="K182" s="64"/>
      <c r="L182" s="64"/>
    </row>
    <row r="183" spans="1:12">
      <c r="A183" s="56">
        <v>180</v>
      </c>
      <c r="B183" s="11">
        <v>22020102</v>
      </c>
      <c r="C183" s="11" t="s">
        <v>268</v>
      </c>
      <c r="D183" s="56">
        <v>60</v>
      </c>
      <c r="E183" s="11">
        <v>0.5</v>
      </c>
      <c r="F183" s="56">
        <v>0</v>
      </c>
      <c r="G183" s="56">
        <f t="shared" si="4"/>
        <v>60.5</v>
      </c>
      <c r="H183" s="56">
        <v>60.5</v>
      </c>
      <c r="I183" s="56">
        <f t="shared" si="5"/>
        <v>175</v>
      </c>
      <c r="J183" s="65" t="s">
        <v>743</v>
      </c>
      <c r="K183" s="64"/>
      <c r="L183" s="64"/>
    </row>
    <row r="184" spans="1:12">
      <c r="A184" s="56">
        <v>181</v>
      </c>
      <c r="B184" s="57">
        <v>22020120</v>
      </c>
      <c r="C184" s="58" t="s">
        <v>378</v>
      </c>
      <c r="D184" s="56">
        <v>60</v>
      </c>
      <c r="E184" s="57">
        <v>0.5</v>
      </c>
      <c r="F184" s="56">
        <v>0</v>
      </c>
      <c r="G184" s="56">
        <f t="shared" si="4"/>
        <v>60.5</v>
      </c>
      <c r="H184" s="56">
        <v>60.5</v>
      </c>
      <c r="I184" s="56">
        <f t="shared" si="5"/>
        <v>175</v>
      </c>
      <c r="J184" s="63" t="s">
        <v>744</v>
      </c>
      <c r="K184" s="64"/>
      <c r="L184" s="64"/>
    </row>
    <row r="185" spans="1:12">
      <c r="A185" s="56">
        <v>182</v>
      </c>
      <c r="B185" s="56">
        <v>22020129</v>
      </c>
      <c r="C185" s="56" t="s">
        <v>356</v>
      </c>
      <c r="D185" s="56">
        <v>60</v>
      </c>
      <c r="E185" s="56">
        <v>0.5</v>
      </c>
      <c r="F185" s="56">
        <v>0</v>
      </c>
      <c r="G185" s="56">
        <f t="shared" si="4"/>
        <v>60.5</v>
      </c>
      <c r="H185" s="56">
        <v>60.5</v>
      </c>
      <c r="I185" s="56">
        <f t="shared" si="5"/>
        <v>175</v>
      </c>
      <c r="J185" s="67" t="s">
        <v>745</v>
      </c>
      <c r="K185" s="64"/>
      <c r="L185" s="64"/>
    </row>
    <row r="186" spans="1:12">
      <c r="A186" s="56">
        <v>183</v>
      </c>
      <c r="B186" s="56">
        <v>22020157</v>
      </c>
      <c r="C186" s="56" t="s">
        <v>479</v>
      </c>
      <c r="D186" s="56">
        <v>60</v>
      </c>
      <c r="E186" s="56">
        <v>0.5</v>
      </c>
      <c r="F186" s="56">
        <v>0</v>
      </c>
      <c r="G186" s="56">
        <f t="shared" si="4"/>
        <v>60.5</v>
      </c>
      <c r="H186" s="56">
        <v>60.5</v>
      </c>
      <c r="I186" s="56">
        <f t="shared" si="5"/>
        <v>175</v>
      </c>
      <c r="J186" s="65" t="s">
        <v>741</v>
      </c>
      <c r="K186" s="64"/>
      <c r="L186" s="64"/>
    </row>
    <row r="187" ht="42" customHeight="1" spans="1:12">
      <c r="A187" s="56">
        <v>184</v>
      </c>
      <c r="B187" s="56">
        <v>22020173</v>
      </c>
      <c r="C187" s="56" t="s">
        <v>449</v>
      </c>
      <c r="D187" s="56">
        <v>60</v>
      </c>
      <c r="E187" s="56">
        <v>0.5</v>
      </c>
      <c r="F187" s="56">
        <v>0</v>
      </c>
      <c r="G187" s="56">
        <f t="shared" si="4"/>
        <v>60.5</v>
      </c>
      <c r="H187" s="56">
        <v>60.5</v>
      </c>
      <c r="I187" s="56">
        <f t="shared" si="5"/>
        <v>175</v>
      </c>
      <c r="J187" s="63" t="s">
        <v>746</v>
      </c>
      <c r="K187" s="64"/>
      <c r="L187" s="64"/>
    </row>
    <row r="188" ht="40" customHeight="1" spans="1:12">
      <c r="A188" s="56">
        <v>185</v>
      </c>
      <c r="B188" s="56">
        <v>22020177</v>
      </c>
      <c r="C188" s="56" t="s">
        <v>305</v>
      </c>
      <c r="D188" s="56">
        <v>60</v>
      </c>
      <c r="E188" s="56">
        <v>0.5</v>
      </c>
      <c r="F188" s="56">
        <v>0</v>
      </c>
      <c r="G188" s="56">
        <f t="shared" si="4"/>
        <v>60.5</v>
      </c>
      <c r="H188" s="56">
        <v>60.5</v>
      </c>
      <c r="I188" s="56">
        <f t="shared" si="5"/>
        <v>175</v>
      </c>
      <c r="J188" s="63" t="s">
        <v>747</v>
      </c>
      <c r="K188" s="66"/>
      <c r="L188" s="66"/>
    </row>
    <row r="189" ht="54" customHeight="1" spans="1:12">
      <c r="A189" s="56">
        <v>186</v>
      </c>
      <c r="B189" s="11">
        <v>22020189</v>
      </c>
      <c r="C189" s="11" t="s">
        <v>541</v>
      </c>
      <c r="D189" s="56">
        <v>60</v>
      </c>
      <c r="E189" s="11">
        <v>0.5</v>
      </c>
      <c r="F189" s="56">
        <v>0</v>
      </c>
      <c r="G189" s="56">
        <f t="shared" si="4"/>
        <v>60.5</v>
      </c>
      <c r="H189" s="56">
        <v>60.5</v>
      </c>
      <c r="I189" s="56">
        <f t="shared" si="5"/>
        <v>175</v>
      </c>
      <c r="J189" s="65" t="s">
        <v>748</v>
      </c>
      <c r="K189" s="64"/>
      <c r="L189" s="64"/>
    </row>
    <row r="190" spans="1:12">
      <c r="A190" s="56">
        <v>187</v>
      </c>
      <c r="B190" s="56">
        <v>22009004</v>
      </c>
      <c r="C190" s="56" t="s">
        <v>318</v>
      </c>
      <c r="D190" s="56">
        <v>60</v>
      </c>
      <c r="E190" s="56">
        <v>0</v>
      </c>
      <c r="F190" s="56">
        <v>0</v>
      </c>
      <c r="G190" s="56">
        <f t="shared" si="4"/>
        <v>60</v>
      </c>
      <c r="H190" s="56">
        <v>60</v>
      </c>
      <c r="I190" s="56">
        <f t="shared" si="5"/>
        <v>187</v>
      </c>
      <c r="J190" s="63" t="s">
        <v>21</v>
      </c>
      <c r="K190" s="66"/>
      <c r="L190" s="66"/>
    </row>
    <row r="191" spans="1:12">
      <c r="A191" s="56">
        <v>188</v>
      </c>
      <c r="B191" s="56">
        <v>22020028</v>
      </c>
      <c r="C191" s="56" t="s">
        <v>534</v>
      </c>
      <c r="D191" s="56">
        <v>60</v>
      </c>
      <c r="E191" s="56">
        <v>0</v>
      </c>
      <c r="F191" s="56">
        <v>0</v>
      </c>
      <c r="G191" s="56">
        <f t="shared" si="4"/>
        <v>60</v>
      </c>
      <c r="H191" s="56">
        <v>60</v>
      </c>
      <c r="I191" s="56">
        <f t="shared" si="5"/>
        <v>187</v>
      </c>
      <c r="J191" s="63" t="s">
        <v>21</v>
      </c>
      <c r="K191" s="66"/>
      <c r="L191" s="66"/>
    </row>
    <row r="192" spans="1:12">
      <c r="A192" s="56">
        <v>189</v>
      </c>
      <c r="B192" s="56">
        <v>22020052</v>
      </c>
      <c r="C192" s="56" t="s">
        <v>493</v>
      </c>
      <c r="D192" s="56">
        <v>60</v>
      </c>
      <c r="E192" s="56">
        <v>0</v>
      </c>
      <c r="F192" s="56">
        <v>0</v>
      </c>
      <c r="G192" s="56">
        <f t="shared" si="4"/>
        <v>60</v>
      </c>
      <c r="H192" s="56">
        <v>60</v>
      </c>
      <c r="I192" s="56">
        <f t="shared" si="5"/>
        <v>187</v>
      </c>
      <c r="J192" s="63" t="s">
        <v>21</v>
      </c>
      <c r="K192" s="66"/>
      <c r="L192" s="66"/>
    </row>
    <row r="193" spans="1:12">
      <c r="A193" s="56">
        <v>190</v>
      </c>
      <c r="B193" s="11">
        <v>22020074</v>
      </c>
      <c r="C193" s="11" t="s">
        <v>422</v>
      </c>
      <c r="D193" s="56">
        <v>60</v>
      </c>
      <c r="E193" s="11">
        <v>0</v>
      </c>
      <c r="F193" s="56">
        <v>0</v>
      </c>
      <c r="G193" s="56">
        <f t="shared" si="4"/>
        <v>60</v>
      </c>
      <c r="H193" s="56">
        <v>60</v>
      </c>
      <c r="I193" s="56">
        <f t="shared" si="5"/>
        <v>187</v>
      </c>
      <c r="J193" s="63" t="s">
        <v>21</v>
      </c>
      <c r="K193" s="64"/>
      <c r="L193" s="64"/>
    </row>
    <row r="194" spans="1:12">
      <c r="A194" s="56">
        <v>191</v>
      </c>
      <c r="B194" s="11">
        <v>22020077</v>
      </c>
      <c r="C194" s="11" t="s">
        <v>417</v>
      </c>
      <c r="D194" s="56">
        <v>60</v>
      </c>
      <c r="E194" s="11">
        <v>0</v>
      </c>
      <c r="F194" s="56">
        <v>0</v>
      </c>
      <c r="G194" s="56">
        <f t="shared" si="4"/>
        <v>60</v>
      </c>
      <c r="H194" s="56">
        <v>60</v>
      </c>
      <c r="I194" s="56">
        <f t="shared" si="5"/>
        <v>187</v>
      </c>
      <c r="J194" s="63" t="s">
        <v>21</v>
      </c>
      <c r="K194" s="64"/>
      <c r="L194" s="64"/>
    </row>
    <row r="195" spans="1:12">
      <c r="A195" s="56">
        <v>192</v>
      </c>
      <c r="B195" s="56">
        <v>22020078</v>
      </c>
      <c r="C195" s="56" t="s">
        <v>461</v>
      </c>
      <c r="D195" s="56">
        <v>60</v>
      </c>
      <c r="E195" s="56">
        <v>0</v>
      </c>
      <c r="F195" s="56">
        <v>0</v>
      </c>
      <c r="G195" s="56">
        <f t="shared" si="4"/>
        <v>60</v>
      </c>
      <c r="H195" s="56">
        <v>60</v>
      </c>
      <c r="I195" s="56">
        <f t="shared" si="5"/>
        <v>187</v>
      </c>
      <c r="J195" s="63" t="s">
        <v>21</v>
      </c>
      <c r="K195" s="66"/>
      <c r="L195" s="66"/>
    </row>
    <row r="196" spans="1:12">
      <c r="A196" s="56">
        <v>193</v>
      </c>
      <c r="B196" s="11">
        <v>22020108</v>
      </c>
      <c r="C196" s="11" t="s">
        <v>544</v>
      </c>
      <c r="D196" s="56">
        <v>60</v>
      </c>
      <c r="E196" s="11">
        <v>0</v>
      </c>
      <c r="F196" s="56">
        <v>0</v>
      </c>
      <c r="G196" s="56">
        <f t="shared" ref="G196:G207" si="6">D196+E196</f>
        <v>60</v>
      </c>
      <c r="H196" s="56">
        <v>60</v>
      </c>
      <c r="I196" s="56">
        <f t="shared" ref="I196:I207" si="7">RANK(H196,$H$4:$H$207,0)</f>
        <v>187</v>
      </c>
      <c r="J196" s="63" t="s">
        <v>21</v>
      </c>
      <c r="K196" s="64"/>
      <c r="L196" s="64"/>
    </row>
    <row r="197" spans="1:12">
      <c r="A197" s="56">
        <v>194</v>
      </c>
      <c r="B197" s="11">
        <v>22020109</v>
      </c>
      <c r="C197" s="11" t="s">
        <v>362</v>
      </c>
      <c r="D197" s="56">
        <v>60</v>
      </c>
      <c r="E197" s="11">
        <v>0</v>
      </c>
      <c r="F197" s="56">
        <v>0</v>
      </c>
      <c r="G197" s="56">
        <f t="shared" si="6"/>
        <v>60</v>
      </c>
      <c r="H197" s="56">
        <v>60</v>
      </c>
      <c r="I197" s="56">
        <f t="shared" si="7"/>
        <v>187</v>
      </c>
      <c r="J197" s="63" t="s">
        <v>21</v>
      </c>
      <c r="K197" s="64"/>
      <c r="L197" s="64"/>
    </row>
    <row r="198" spans="1:12">
      <c r="A198" s="56">
        <v>195</v>
      </c>
      <c r="B198" s="11">
        <v>22020123</v>
      </c>
      <c r="C198" s="11" t="s">
        <v>557</v>
      </c>
      <c r="D198" s="56">
        <v>60</v>
      </c>
      <c r="E198" s="11">
        <v>0</v>
      </c>
      <c r="F198" s="56">
        <v>0</v>
      </c>
      <c r="G198" s="56">
        <f t="shared" si="6"/>
        <v>60</v>
      </c>
      <c r="H198" s="56">
        <v>60</v>
      </c>
      <c r="I198" s="56">
        <f t="shared" si="7"/>
        <v>187</v>
      </c>
      <c r="J198" s="63" t="s">
        <v>21</v>
      </c>
      <c r="K198" s="64"/>
      <c r="L198" s="64"/>
    </row>
    <row r="199" spans="1:12">
      <c r="A199" s="56">
        <v>196</v>
      </c>
      <c r="B199" s="11">
        <v>22020138</v>
      </c>
      <c r="C199" s="11" t="s">
        <v>432</v>
      </c>
      <c r="D199" s="56">
        <v>60</v>
      </c>
      <c r="E199" s="11">
        <v>0</v>
      </c>
      <c r="F199" s="56">
        <v>0</v>
      </c>
      <c r="G199" s="56">
        <f t="shared" si="6"/>
        <v>60</v>
      </c>
      <c r="H199" s="56">
        <v>60</v>
      </c>
      <c r="I199" s="56">
        <f t="shared" si="7"/>
        <v>187</v>
      </c>
      <c r="J199" s="63" t="s">
        <v>21</v>
      </c>
      <c r="K199" s="64"/>
      <c r="L199" s="64"/>
    </row>
    <row r="200" spans="1:12">
      <c r="A200" s="56">
        <v>197</v>
      </c>
      <c r="B200" s="56">
        <v>22020148</v>
      </c>
      <c r="C200" s="56" t="s">
        <v>409</v>
      </c>
      <c r="D200" s="56">
        <v>60</v>
      </c>
      <c r="E200" s="56">
        <v>0</v>
      </c>
      <c r="F200" s="56">
        <v>0</v>
      </c>
      <c r="G200" s="56">
        <f t="shared" si="6"/>
        <v>60</v>
      </c>
      <c r="H200" s="56">
        <v>60</v>
      </c>
      <c r="I200" s="56">
        <f t="shared" si="7"/>
        <v>187</v>
      </c>
      <c r="J200" s="63" t="s">
        <v>21</v>
      </c>
      <c r="K200" s="66"/>
      <c r="L200" s="66"/>
    </row>
    <row r="201" spans="1:12">
      <c r="A201" s="56">
        <v>198</v>
      </c>
      <c r="B201" s="11">
        <v>22020170</v>
      </c>
      <c r="C201" s="11" t="s">
        <v>536</v>
      </c>
      <c r="D201" s="56">
        <v>60</v>
      </c>
      <c r="E201" s="11">
        <v>0</v>
      </c>
      <c r="F201" s="56">
        <v>0</v>
      </c>
      <c r="G201" s="56">
        <f t="shared" si="6"/>
        <v>60</v>
      </c>
      <c r="H201" s="56">
        <v>60</v>
      </c>
      <c r="I201" s="56">
        <f t="shared" si="7"/>
        <v>187</v>
      </c>
      <c r="J201" s="63" t="s">
        <v>21</v>
      </c>
      <c r="K201" s="64"/>
      <c r="L201" s="64"/>
    </row>
    <row r="202" spans="1:12">
      <c r="A202" s="56">
        <v>199</v>
      </c>
      <c r="B202" s="11">
        <v>22020172</v>
      </c>
      <c r="C202" s="11" t="s">
        <v>236</v>
      </c>
      <c r="D202" s="56">
        <v>60</v>
      </c>
      <c r="E202" s="11">
        <v>0</v>
      </c>
      <c r="F202" s="56">
        <v>0</v>
      </c>
      <c r="G202" s="56">
        <f t="shared" si="6"/>
        <v>60</v>
      </c>
      <c r="H202" s="56">
        <v>60</v>
      </c>
      <c r="I202" s="56">
        <f t="shared" si="7"/>
        <v>187</v>
      </c>
      <c r="J202" s="63" t="s">
        <v>21</v>
      </c>
      <c r="K202" s="64"/>
      <c r="L202" s="64"/>
    </row>
    <row r="203" spans="1:12">
      <c r="A203" s="56">
        <v>200</v>
      </c>
      <c r="B203" s="57">
        <v>22020184</v>
      </c>
      <c r="C203" s="58" t="s">
        <v>554</v>
      </c>
      <c r="D203" s="56">
        <v>60</v>
      </c>
      <c r="E203" s="57">
        <v>0</v>
      </c>
      <c r="F203" s="56">
        <v>0</v>
      </c>
      <c r="G203" s="56">
        <f t="shared" si="6"/>
        <v>60</v>
      </c>
      <c r="H203" s="56">
        <v>60</v>
      </c>
      <c r="I203" s="56">
        <f t="shared" si="7"/>
        <v>187</v>
      </c>
      <c r="J203" s="63" t="s">
        <v>21</v>
      </c>
      <c r="K203" s="64"/>
      <c r="L203" s="64"/>
    </row>
    <row r="204" spans="1:12">
      <c r="A204" s="56">
        <v>201</v>
      </c>
      <c r="B204" s="56">
        <v>22020186</v>
      </c>
      <c r="C204" s="56" t="s">
        <v>528</v>
      </c>
      <c r="D204" s="56">
        <v>60</v>
      </c>
      <c r="E204" s="56">
        <v>0</v>
      </c>
      <c r="F204" s="56">
        <v>0</v>
      </c>
      <c r="G204" s="56">
        <f t="shared" si="6"/>
        <v>60</v>
      </c>
      <c r="H204" s="56">
        <v>60</v>
      </c>
      <c r="I204" s="56">
        <f t="shared" si="7"/>
        <v>187</v>
      </c>
      <c r="J204" s="63" t="s">
        <v>21</v>
      </c>
      <c r="K204" s="64"/>
      <c r="L204" s="64"/>
    </row>
    <row r="205" spans="1:12">
      <c r="A205" s="56">
        <v>202</v>
      </c>
      <c r="B205" s="56">
        <v>22020187</v>
      </c>
      <c r="C205" s="56" t="s">
        <v>331</v>
      </c>
      <c r="D205" s="56">
        <v>60</v>
      </c>
      <c r="E205" s="56">
        <v>0</v>
      </c>
      <c r="F205" s="56">
        <v>0</v>
      </c>
      <c r="G205" s="56">
        <f t="shared" si="6"/>
        <v>60</v>
      </c>
      <c r="H205" s="56">
        <v>60</v>
      </c>
      <c r="I205" s="56">
        <f t="shared" si="7"/>
        <v>187</v>
      </c>
      <c r="J205" s="63" t="s">
        <v>21</v>
      </c>
      <c r="K205" s="66"/>
      <c r="L205" s="66"/>
    </row>
    <row r="206" spans="1:12">
      <c r="A206" s="56">
        <v>203</v>
      </c>
      <c r="B206" s="56">
        <v>22020191</v>
      </c>
      <c r="C206" s="56" t="s">
        <v>434</v>
      </c>
      <c r="D206" s="56">
        <v>60</v>
      </c>
      <c r="E206" s="56">
        <v>0</v>
      </c>
      <c r="F206" s="56">
        <v>0</v>
      </c>
      <c r="G206" s="56">
        <f t="shared" si="6"/>
        <v>60</v>
      </c>
      <c r="H206" s="56">
        <v>60</v>
      </c>
      <c r="I206" s="56">
        <f t="shared" si="7"/>
        <v>187</v>
      </c>
      <c r="J206" s="63" t="s">
        <v>21</v>
      </c>
      <c r="K206" s="66"/>
      <c r="L206" s="66"/>
    </row>
    <row r="207" spans="1:12">
      <c r="A207" s="56">
        <v>204</v>
      </c>
      <c r="B207" s="57">
        <v>22163159</v>
      </c>
      <c r="C207" s="58" t="s">
        <v>96</v>
      </c>
      <c r="D207" s="56">
        <v>60</v>
      </c>
      <c r="E207" s="57">
        <v>0</v>
      </c>
      <c r="F207" s="56">
        <v>0</v>
      </c>
      <c r="G207" s="56">
        <f t="shared" si="6"/>
        <v>60</v>
      </c>
      <c r="H207" s="56">
        <v>60</v>
      </c>
      <c r="I207" s="56">
        <f t="shared" si="7"/>
        <v>187</v>
      </c>
      <c r="J207" s="63" t="s">
        <v>21</v>
      </c>
      <c r="K207" s="64"/>
      <c r="L207" s="64"/>
    </row>
  </sheetData>
  <autoFilter xmlns:etc="http://www.wps.cn/officeDocument/2017/etCustomData" ref="B3:L207" etc:filterBottomFollowUsedRange="0">
    <sortState ref="B3:L207">
      <sortCondition ref="I3:I207"/>
    </sortState>
    <extLst/>
  </autoFilter>
  <mergeCells count="3">
    <mergeCell ref="A1:L1"/>
    <mergeCell ref="A2:D2"/>
    <mergeCell ref="E2:L2"/>
  </mergeCells>
  <printOptions gridLines="1"/>
  <pageMargins left="0.275" right="0.275" top="0.196527777777778" bottom="0.275" header="0.118055555555556" footer="0.156944444444444"/>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07"/>
  <sheetViews>
    <sheetView zoomScale="67" zoomScaleNormal="67" workbookViewId="0">
      <selection activeCell="Q5" sqref="Q5"/>
    </sheetView>
  </sheetViews>
  <sheetFormatPr defaultColWidth="9" defaultRowHeight="17.4"/>
  <cols>
    <col min="1" max="1" width="5.36111111111111" style="26" customWidth="1"/>
    <col min="2" max="2" width="8.81481481481481" style="26" customWidth="1"/>
    <col min="3" max="3" width="7.90740740740741" style="26" customWidth="1"/>
    <col min="4" max="5" width="7.26851851851852" style="26" customWidth="1"/>
    <col min="6" max="7" width="5.36111111111111" style="26" customWidth="1"/>
    <col min="8" max="9" width="13.4444444444444" style="26" customWidth="1"/>
    <col min="10" max="10" width="51.1388888888889" style="27" customWidth="1"/>
    <col min="11" max="11" width="12.6388888888889" style="27" customWidth="1"/>
    <col min="12" max="12" width="7" style="27" customWidth="1"/>
    <col min="13" max="16384" width="9" style="27"/>
  </cols>
  <sheetData>
    <row r="1" ht="55" customHeight="1" spans="1:12">
      <c r="A1" s="28" t="s">
        <v>749</v>
      </c>
      <c r="B1" s="28"/>
      <c r="C1" s="28"/>
      <c r="D1" s="28"/>
      <c r="E1" s="28"/>
      <c r="F1" s="28"/>
      <c r="G1" s="28"/>
      <c r="H1" s="28"/>
      <c r="I1" s="28"/>
      <c r="J1" s="28"/>
      <c r="K1" s="28"/>
      <c r="L1" s="28"/>
    </row>
    <row r="2" ht="32" customHeight="1" spans="1:12">
      <c r="A2" s="29" t="s">
        <v>1</v>
      </c>
      <c r="B2" s="29"/>
      <c r="C2" s="29"/>
      <c r="D2" s="29"/>
      <c r="E2" s="29"/>
      <c r="F2" s="29"/>
      <c r="G2" s="29"/>
      <c r="H2" s="29"/>
      <c r="I2" s="29"/>
      <c r="J2" s="29"/>
      <c r="K2" s="29"/>
      <c r="L2" s="29"/>
    </row>
    <row r="3" s="25" customFormat="1" spans="1:21">
      <c r="A3" s="30" t="s">
        <v>2</v>
      </c>
      <c r="B3" s="30" t="s">
        <v>3</v>
      </c>
      <c r="C3" s="30" t="s">
        <v>4</v>
      </c>
      <c r="D3" s="30" t="s">
        <v>562</v>
      </c>
      <c r="E3" s="30" t="s">
        <v>563</v>
      </c>
      <c r="F3" s="30" t="s">
        <v>564</v>
      </c>
      <c r="G3" s="30" t="s">
        <v>565</v>
      </c>
      <c r="H3" s="30" t="s">
        <v>750</v>
      </c>
      <c r="I3" s="30" t="s">
        <v>751</v>
      </c>
      <c r="J3" s="30" t="s">
        <v>568</v>
      </c>
      <c r="K3" s="30" t="s">
        <v>16</v>
      </c>
      <c r="L3" s="30" t="s">
        <v>17</v>
      </c>
      <c r="O3" s="37"/>
      <c r="P3" s="37"/>
      <c r="Q3" s="37"/>
      <c r="R3" s="37"/>
      <c r="S3" s="37"/>
      <c r="T3" s="37"/>
      <c r="U3" s="37"/>
    </row>
    <row r="4" customFormat="1" ht="75.6" spans="1:21">
      <c r="A4" s="31">
        <v>1</v>
      </c>
      <c r="B4" s="31">
        <v>22020004</v>
      </c>
      <c r="C4" s="32" t="s">
        <v>166</v>
      </c>
      <c r="D4" s="31">
        <v>50</v>
      </c>
      <c r="E4" s="31">
        <v>50</v>
      </c>
      <c r="F4" s="31">
        <v>0</v>
      </c>
      <c r="G4" s="31">
        <f t="shared" ref="G4:G67" si="0">D4+E4</f>
        <v>100</v>
      </c>
      <c r="H4" s="31">
        <v>100</v>
      </c>
      <c r="I4" s="31">
        <v>1</v>
      </c>
      <c r="J4" s="38" t="s">
        <v>752</v>
      </c>
      <c r="K4" s="39"/>
      <c r="L4" s="39"/>
      <c r="O4" s="27"/>
      <c r="P4" s="27"/>
      <c r="Q4" s="27"/>
      <c r="R4" s="27"/>
      <c r="S4" s="27"/>
      <c r="T4" s="27"/>
      <c r="U4" s="27"/>
    </row>
    <row r="5" customFormat="1" ht="86.4" spans="1:21">
      <c r="A5" s="31">
        <v>2</v>
      </c>
      <c r="B5" s="33">
        <v>22020005</v>
      </c>
      <c r="C5" s="33" t="s">
        <v>29</v>
      </c>
      <c r="D5" s="31">
        <v>50</v>
      </c>
      <c r="E5" s="33">
        <v>50</v>
      </c>
      <c r="F5" s="31">
        <v>0</v>
      </c>
      <c r="G5" s="31">
        <f t="shared" si="0"/>
        <v>100</v>
      </c>
      <c r="H5" s="31">
        <v>100</v>
      </c>
      <c r="I5" s="31">
        <v>1</v>
      </c>
      <c r="J5" s="14" t="s">
        <v>753</v>
      </c>
      <c r="K5" s="40"/>
      <c r="L5" s="40"/>
      <c r="O5" s="27"/>
      <c r="P5" s="27"/>
      <c r="Q5" s="27"/>
      <c r="R5" s="27"/>
      <c r="S5" s="27"/>
      <c r="T5" s="27"/>
      <c r="U5" s="27"/>
    </row>
    <row r="6" ht="162" customHeight="1" spans="1:23">
      <c r="A6" s="31">
        <v>3</v>
      </c>
      <c r="B6" s="31">
        <v>22020012</v>
      </c>
      <c r="C6" s="31" t="s">
        <v>52</v>
      </c>
      <c r="D6" s="31">
        <v>50</v>
      </c>
      <c r="E6" s="31">
        <v>50</v>
      </c>
      <c r="F6" s="31">
        <v>0</v>
      </c>
      <c r="G6" s="31">
        <f t="shared" si="0"/>
        <v>100</v>
      </c>
      <c r="H6" s="31">
        <v>100</v>
      </c>
      <c r="I6" s="31">
        <v>1</v>
      </c>
      <c r="J6" s="18" t="s">
        <v>754</v>
      </c>
      <c r="K6" s="39"/>
      <c r="L6" s="39"/>
      <c r="V6"/>
      <c r="W6"/>
    </row>
    <row r="7" customFormat="1" ht="205.2" spans="1:21">
      <c r="A7" s="31">
        <v>4</v>
      </c>
      <c r="B7" s="31">
        <v>22020023</v>
      </c>
      <c r="C7" s="31" t="s">
        <v>49</v>
      </c>
      <c r="D7" s="31">
        <v>50</v>
      </c>
      <c r="E7" s="31">
        <v>50</v>
      </c>
      <c r="F7" s="31">
        <v>0</v>
      </c>
      <c r="G7" s="31">
        <f t="shared" si="0"/>
        <v>100</v>
      </c>
      <c r="H7" s="31">
        <v>100</v>
      </c>
      <c r="I7" s="31">
        <v>1</v>
      </c>
      <c r="J7" s="19" t="s">
        <v>755</v>
      </c>
      <c r="K7" s="39"/>
      <c r="L7" s="39"/>
      <c r="O7" s="41"/>
      <c r="P7" s="41"/>
      <c r="Q7" s="41"/>
      <c r="R7" s="41"/>
      <c r="S7" s="41"/>
      <c r="T7" s="41"/>
      <c r="U7" s="41"/>
    </row>
    <row r="8" ht="108" spans="1:23">
      <c r="A8" s="31">
        <v>5</v>
      </c>
      <c r="B8" s="31">
        <v>22020024</v>
      </c>
      <c r="C8" s="31" t="s">
        <v>178</v>
      </c>
      <c r="D8" s="31">
        <v>50</v>
      </c>
      <c r="E8" s="31">
        <v>50</v>
      </c>
      <c r="F8" s="31">
        <v>0</v>
      </c>
      <c r="G8" s="31">
        <f t="shared" si="0"/>
        <v>100</v>
      </c>
      <c r="H8" s="31">
        <v>100</v>
      </c>
      <c r="I8" s="31">
        <v>1</v>
      </c>
      <c r="J8" s="18" t="s">
        <v>756</v>
      </c>
      <c r="K8" s="39"/>
      <c r="L8" s="39"/>
      <c r="V8"/>
      <c r="W8"/>
    </row>
    <row r="9" ht="162" spans="1:23">
      <c r="A9" s="31">
        <v>6</v>
      </c>
      <c r="B9" s="31">
        <v>22020049</v>
      </c>
      <c r="C9" s="31" t="s">
        <v>137</v>
      </c>
      <c r="D9" s="31">
        <v>50</v>
      </c>
      <c r="E9" s="31">
        <v>50</v>
      </c>
      <c r="F9" s="31">
        <v>0</v>
      </c>
      <c r="G9" s="31">
        <f t="shared" si="0"/>
        <v>100</v>
      </c>
      <c r="H9" s="31">
        <v>100</v>
      </c>
      <c r="I9" s="31">
        <v>1</v>
      </c>
      <c r="J9" s="18" t="s">
        <v>757</v>
      </c>
      <c r="K9" s="39"/>
      <c r="L9" s="39"/>
      <c r="V9"/>
      <c r="W9"/>
    </row>
    <row r="10" ht="118.8" spans="1:23">
      <c r="A10" s="31">
        <v>7</v>
      </c>
      <c r="B10" s="20">
        <v>22020081</v>
      </c>
      <c r="C10" s="34" t="s">
        <v>101</v>
      </c>
      <c r="D10" s="31">
        <v>50</v>
      </c>
      <c r="E10" s="20">
        <v>50</v>
      </c>
      <c r="F10" s="31">
        <v>0</v>
      </c>
      <c r="G10" s="31">
        <f t="shared" si="0"/>
        <v>100</v>
      </c>
      <c r="H10" s="31">
        <v>100</v>
      </c>
      <c r="I10" s="31">
        <v>1</v>
      </c>
      <c r="J10" s="19" t="s">
        <v>758</v>
      </c>
      <c r="K10" s="39"/>
      <c r="L10" s="39"/>
      <c r="V10"/>
      <c r="W10"/>
    </row>
    <row r="11" ht="151.2" spans="1:23">
      <c r="A11" s="31">
        <v>8</v>
      </c>
      <c r="B11" s="33">
        <v>22020091</v>
      </c>
      <c r="C11" s="33" t="s">
        <v>83</v>
      </c>
      <c r="D11" s="31">
        <v>50</v>
      </c>
      <c r="E11" s="33">
        <v>50</v>
      </c>
      <c r="F11" s="31">
        <v>0</v>
      </c>
      <c r="G11" s="31">
        <f t="shared" si="0"/>
        <v>100</v>
      </c>
      <c r="H11" s="31">
        <v>100</v>
      </c>
      <c r="I11" s="31">
        <v>1</v>
      </c>
      <c r="J11" s="14" t="s">
        <v>759</v>
      </c>
      <c r="K11" s="40"/>
      <c r="L11" s="40"/>
      <c r="V11"/>
      <c r="W11"/>
    </row>
    <row r="12" ht="108" spans="1:23">
      <c r="A12" s="31">
        <v>9</v>
      </c>
      <c r="B12" s="31">
        <v>22020103</v>
      </c>
      <c r="C12" s="31" t="s">
        <v>134</v>
      </c>
      <c r="D12" s="31">
        <v>50</v>
      </c>
      <c r="E12" s="31">
        <v>50</v>
      </c>
      <c r="F12" s="31">
        <v>0</v>
      </c>
      <c r="G12" s="31">
        <f t="shared" si="0"/>
        <v>100</v>
      </c>
      <c r="H12" s="31">
        <v>100</v>
      </c>
      <c r="I12" s="31">
        <v>1</v>
      </c>
      <c r="J12" s="19" t="s">
        <v>760</v>
      </c>
      <c r="K12" s="39"/>
      <c r="L12" s="39"/>
      <c r="V12"/>
      <c r="W12"/>
    </row>
    <row r="13" ht="118.8" spans="1:23">
      <c r="A13" s="31">
        <v>10</v>
      </c>
      <c r="B13" s="31">
        <v>22020107</v>
      </c>
      <c r="C13" s="31" t="s">
        <v>61</v>
      </c>
      <c r="D13" s="31">
        <v>50</v>
      </c>
      <c r="E13" s="31">
        <v>50</v>
      </c>
      <c r="F13" s="31">
        <v>0</v>
      </c>
      <c r="G13" s="31">
        <f t="shared" si="0"/>
        <v>100</v>
      </c>
      <c r="H13" s="31">
        <v>100</v>
      </c>
      <c r="I13" s="31">
        <v>1</v>
      </c>
      <c r="J13" s="18" t="s">
        <v>761</v>
      </c>
      <c r="K13" s="40"/>
      <c r="L13" s="40"/>
      <c r="V13"/>
      <c r="W13"/>
    </row>
    <row r="14" ht="75.6" spans="1:23">
      <c r="A14" s="31">
        <v>11</v>
      </c>
      <c r="B14" s="35">
        <v>22020133</v>
      </c>
      <c r="C14" s="34" t="s">
        <v>19</v>
      </c>
      <c r="D14" s="31">
        <v>50</v>
      </c>
      <c r="E14" s="20">
        <v>50</v>
      </c>
      <c r="F14" s="31">
        <v>0</v>
      </c>
      <c r="G14" s="31">
        <f t="shared" si="0"/>
        <v>100</v>
      </c>
      <c r="H14" s="31">
        <v>100</v>
      </c>
      <c r="I14" s="31">
        <v>1</v>
      </c>
      <c r="J14" s="19" t="s">
        <v>762</v>
      </c>
      <c r="K14" s="39"/>
      <c r="L14" s="39"/>
      <c r="V14"/>
      <c r="W14"/>
    </row>
    <row r="15" ht="118.8" spans="1:23">
      <c r="A15" s="31">
        <v>12</v>
      </c>
      <c r="B15" s="31">
        <v>22020147</v>
      </c>
      <c r="C15" s="31" t="s">
        <v>86</v>
      </c>
      <c r="D15" s="31">
        <v>50</v>
      </c>
      <c r="E15" s="31">
        <v>50</v>
      </c>
      <c r="F15" s="31">
        <v>0</v>
      </c>
      <c r="G15" s="31">
        <f t="shared" si="0"/>
        <v>100</v>
      </c>
      <c r="H15" s="31">
        <v>100</v>
      </c>
      <c r="I15" s="31">
        <v>1</v>
      </c>
      <c r="J15" s="38" t="s">
        <v>763</v>
      </c>
      <c r="K15" s="40"/>
      <c r="L15" s="40"/>
      <c r="V15"/>
      <c r="W15"/>
    </row>
    <row r="16" ht="183.6" spans="1:23">
      <c r="A16" s="31">
        <v>13</v>
      </c>
      <c r="B16" s="31">
        <v>22028061</v>
      </c>
      <c r="C16" s="31" t="s">
        <v>58</v>
      </c>
      <c r="D16" s="31">
        <v>50</v>
      </c>
      <c r="E16" s="31">
        <v>50</v>
      </c>
      <c r="F16" s="31">
        <v>0</v>
      </c>
      <c r="G16" s="31">
        <f t="shared" si="0"/>
        <v>100</v>
      </c>
      <c r="H16" s="31">
        <v>100</v>
      </c>
      <c r="I16" s="31">
        <v>1</v>
      </c>
      <c r="J16" s="19" t="s">
        <v>764</v>
      </c>
      <c r="K16" s="39"/>
      <c r="L16" s="39"/>
      <c r="V16"/>
      <c r="W16"/>
    </row>
    <row r="17" s="3" customFormat="1" ht="108" spans="1:23">
      <c r="A17" s="31">
        <v>14</v>
      </c>
      <c r="B17" s="31">
        <v>22020017</v>
      </c>
      <c r="C17" s="31" t="s">
        <v>98</v>
      </c>
      <c r="D17" s="31">
        <v>50</v>
      </c>
      <c r="E17" s="31">
        <v>45</v>
      </c>
      <c r="F17" s="31">
        <v>0</v>
      </c>
      <c r="G17" s="31">
        <f t="shared" si="0"/>
        <v>95</v>
      </c>
      <c r="H17" s="31">
        <v>95</v>
      </c>
      <c r="I17" s="31">
        <v>14</v>
      </c>
      <c r="J17" s="19" t="s">
        <v>765</v>
      </c>
      <c r="K17" s="39"/>
      <c r="L17" s="39"/>
      <c r="O17" s="27"/>
      <c r="P17" s="27"/>
      <c r="Q17" s="27"/>
      <c r="R17" s="27"/>
      <c r="S17" s="27"/>
      <c r="T17" s="27"/>
      <c r="U17" s="27"/>
      <c r="V17"/>
      <c r="W17"/>
    </row>
    <row r="18" ht="75.6" spans="1:23">
      <c r="A18" s="31">
        <v>15</v>
      </c>
      <c r="B18" s="33">
        <v>22020055</v>
      </c>
      <c r="C18" s="33" t="s">
        <v>40</v>
      </c>
      <c r="D18" s="31">
        <v>50</v>
      </c>
      <c r="E18" s="33">
        <v>44</v>
      </c>
      <c r="F18" s="31">
        <v>0</v>
      </c>
      <c r="G18" s="31">
        <f t="shared" si="0"/>
        <v>94</v>
      </c>
      <c r="H18" s="31">
        <v>94</v>
      </c>
      <c r="I18" s="31">
        <v>15</v>
      </c>
      <c r="J18" s="14" t="s">
        <v>766</v>
      </c>
      <c r="K18" s="40"/>
      <c r="L18" s="40"/>
      <c r="V18"/>
      <c r="W18"/>
    </row>
    <row r="19" ht="99.6" spans="1:23">
      <c r="A19" s="31">
        <v>16</v>
      </c>
      <c r="B19" s="33">
        <v>22020068</v>
      </c>
      <c r="C19" s="33" t="s">
        <v>73</v>
      </c>
      <c r="D19" s="31">
        <v>50</v>
      </c>
      <c r="E19" s="33">
        <v>43</v>
      </c>
      <c r="F19" s="31">
        <v>0</v>
      </c>
      <c r="G19" s="31">
        <f t="shared" si="0"/>
        <v>93</v>
      </c>
      <c r="H19" s="31">
        <v>93</v>
      </c>
      <c r="I19" s="31">
        <v>16</v>
      </c>
      <c r="J19" s="14" t="s">
        <v>767</v>
      </c>
      <c r="K19" s="40"/>
      <c r="L19" s="40"/>
      <c r="V19"/>
      <c r="W19"/>
    </row>
    <row r="20" ht="86.4" spans="1:23">
      <c r="A20" s="31">
        <v>17</v>
      </c>
      <c r="B20" s="33">
        <v>22020097</v>
      </c>
      <c r="C20" s="33" t="s">
        <v>109</v>
      </c>
      <c r="D20" s="31">
        <v>50</v>
      </c>
      <c r="E20" s="33">
        <v>43</v>
      </c>
      <c r="F20" s="31">
        <v>0</v>
      </c>
      <c r="G20" s="31">
        <f t="shared" si="0"/>
        <v>93</v>
      </c>
      <c r="H20" s="31">
        <v>93</v>
      </c>
      <c r="I20" s="31">
        <v>16</v>
      </c>
      <c r="J20" s="14" t="s">
        <v>768</v>
      </c>
      <c r="K20" s="40"/>
      <c r="L20" s="40"/>
      <c r="V20"/>
      <c r="W20"/>
    </row>
    <row r="21" ht="140.4" spans="1:23">
      <c r="A21" s="31">
        <v>18</v>
      </c>
      <c r="B21" s="31">
        <v>22020163</v>
      </c>
      <c r="C21" s="31" t="s">
        <v>140</v>
      </c>
      <c r="D21" s="31">
        <v>50</v>
      </c>
      <c r="E21" s="31">
        <v>43</v>
      </c>
      <c r="F21" s="31">
        <v>0</v>
      </c>
      <c r="G21" s="31">
        <f t="shared" si="0"/>
        <v>93</v>
      </c>
      <c r="H21" s="31">
        <v>93</v>
      </c>
      <c r="I21" s="31">
        <v>16</v>
      </c>
      <c r="J21" s="38" t="s">
        <v>769</v>
      </c>
      <c r="K21" s="40"/>
      <c r="L21" s="40"/>
      <c r="V21"/>
      <c r="W21"/>
    </row>
    <row r="22" ht="118.8" spans="1:23">
      <c r="A22" s="31">
        <v>19</v>
      </c>
      <c r="B22" s="20">
        <v>22011135</v>
      </c>
      <c r="C22" s="33" t="s">
        <v>38</v>
      </c>
      <c r="D22" s="20">
        <v>50</v>
      </c>
      <c r="E22" s="20">
        <v>42</v>
      </c>
      <c r="F22" s="31">
        <v>0</v>
      </c>
      <c r="G22" s="20">
        <f t="shared" si="0"/>
        <v>92</v>
      </c>
      <c r="H22" s="31">
        <v>92</v>
      </c>
      <c r="I22" s="31">
        <v>19</v>
      </c>
      <c r="J22" s="18" t="s">
        <v>770</v>
      </c>
      <c r="K22" s="39"/>
      <c r="L22" s="39"/>
      <c r="V22"/>
      <c r="W22"/>
    </row>
    <row r="23" ht="151.2" spans="1:23">
      <c r="A23" s="31">
        <v>20</v>
      </c>
      <c r="B23" s="31">
        <v>22020047</v>
      </c>
      <c r="C23" s="31" t="s">
        <v>35</v>
      </c>
      <c r="D23" s="31">
        <v>50</v>
      </c>
      <c r="E23" s="31">
        <v>42</v>
      </c>
      <c r="F23" s="31">
        <v>0</v>
      </c>
      <c r="G23" s="31">
        <f t="shared" si="0"/>
        <v>92</v>
      </c>
      <c r="H23" s="31">
        <v>92</v>
      </c>
      <c r="I23" s="31">
        <v>19</v>
      </c>
      <c r="J23" s="18" t="s">
        <v>771</v>
      </c>
      <c r="K23" s="40"/>
      <c r="L23" s="40"/>
      <c r="V23"/>
      <c r="W23"/>
    </row>
    <row r="24" s="3" customFormat="1" ht="86.4" spans="1:23">
      <c r="A24" s="31">
        <v>21</v>
      </c>
      <c r="B24" s="31">
        <v>22020164</v>
      </c>
      <c r="C24" s="31" t="s">
        <v>467</v>
      </c>
      <c r="D24" s="31">
        <v>50</v>
      </c>
      <c r="E24" s="31">
        <v>42</v>
      </c>
      <c r="F24" s="31">
        <v>0</v>
      </c>
      <c r="G24" s="31">
        <f t="shared" si="0"/>
        <v>92</v>
      </c>
      <c r="H24" s="31">
        <v>92</v>
      </c>
      <c r="I24" s="31">
        <v>19</v>
      </c>
      <c r="J24" s="19" t="s">
        <v>772</v>
      </c>
      <c r="K24" s="39"/>
      <c r="L24" s="39"/>
      <c r="O24" s="27"/>
      <c r="P24" s="27"/>
      <c r="Q24" s="27"/>
      <c r="R24" s="27"/>
      <c r="S24" s="27"/>
      <c r="T24" s="27"/>
      <c r="U24" s="27"/>
      <c r="V24"/>
      <c r="W24"/>
    </row>
    <row r="25" ht="97.2" spans="1:23">
      <c r="A25" s="31">
        <v>22</v>
      </c>
      <c r="B25" s="31">
        <v>22020006</v>
      </c>
      <c r="C25" s="31" t="s">
        <v>23</v>
      </c>
      <c r="D25" s="31">
        <v>50</v>
      </c>
      <c r="E25" s="31">
        <v>41</v>
      </c>
      <c r="F25" s="31">
        <v>0</v>
      </c>
      <c r="G25" s="31">
        <f t="shared" si="0"/>
        <v>91</v>
      </c>
      <c r="H25" s="31">
        <v>91</v>
      </c>
      <c r="I25" s="31">
        <v>22</v>
      </c>
      <c r="J25" s="18" t="s">
        <v>773</v>
      </c>
      <c r="K25" s="39"/>
      <c r="L25" s="39"/>
      <c r="V25"/>
      <c r="W25"/>
    </row>
    <row r="26" ht="86.4" spans="1:23">
      <c r="A26" s="31">
        <v>23</v>
      </c>
      <c r="B26" s="31">
        <v>22020071</v>
      </c>
      <c r="C26" s="31" t="s">
        <v>64</v>
      </c>
      <c r="D26" s="31">
        <v>50</v>
      </c>
      <c r="E26" s="31">
        <v>41</v>
      </c>
      <c r="F26" s="31">
        <v>0</v>
      </c>
      <c r="G26" s="31">
        <f t="shared" si="0"/>
        <v>91</v>
      </c>
      <c r="H26" s="31">
        <v>91</v>
      </c>
      <c r="I26" s="31">
        <v>22</v>
      </c>
      <c r="J26" s="18" t="s">
        <v>774</v>
      </c>
      <c r="K26" s="39"/>
      <c r="L26" s="39"/>
      <c r="V26"/>
      <c r="W26"/>
    </row>
    <row r="27" ht="54" spans="1:23">
      <c r="A27" s="31">
        <v>24</v>
      </c>
      <c r="B27" s="33">
        <v>22020086</v>
      </c>
      <c r="C27" s="33" t="s">
        <v>122</v>
      </c>
      <c r="D27" s="31">
        <v>50</v>
      </c>
      <c r="E27" s="33">
        <v>41</v>
      </c>
      <c r="F27" s="31">
        <v>0</v>
      </c>
      <c r="G27" s="31">
        <f t="shared" si="0"/>
        <v>91</v>
      </c>
      <c r="H27" s="31">
        <v>91</v>
      </c>
      <c r="I27" s="31">
        <v>22</v>
      </c>
      <c r="J27" s="14" t="s">
        <v>775</v>
      </c>
      <c r="K27" s="39"/>
      <c r="L27" s="39"/>
      <c r="V27"/>
      <c r="W27"/>
    </row>
    <row r="28" ht="64.8" spans="1:23">
      <c r="A28" s="31">
        <v>25</v>
      </c>
      <c r="B28" s="33">
        <v>22020035</v>
      </c>
      <c r="C28" s="33" t="s">
        <v>26</v>
      </c>
      <c r="D28" s="31">
        <v>50</v>
      </c>
      <c r="E28" s="33">
        <v>38</v>
      </c>
      <c r="F28" s="31">
        <v>0</v>
      </c>
      <c r="G28" s="31">
        <f t="shared" si="0"/>
        <v>88</v>
      </c>
      <c r="H28" s="31">
        <v>88</v>
      </c>
      <c r="I28" s="31">
        <v>25</v>
      </c>
      <c r="J28" s="14" t="s">
        <v>776</v>
      </c>
      <c r="K28" s="40"/>
      <c r="L28" s="40"/>
      <c r="V28"/>
      <c r="W28"/>
    </row>
    <row r="29" ht="54" spans="1:23">
      <c r="A29" s="31">
        <v>26</v>
      </c>
      <c r="B29" s="33">
        <v>22020088</v>
      </c>
      <c r="C29" s="33" t="s">
        <v>160</v>
      </c>
      <c r="D29" s="31">
        <v>50</v>
      </c>
      <c r="E29" s="33">
        <v>36</v>
      </c>
      <c r="F29" s="31">
        <v>0</v>
      </c>
      <c r="G29" s="31">
        <f t="shared" si="0"/>
        <v>86</v>
      </c>
      <c r="H29" s="31">
        <v>86</v>
      </c>
      <c r="I29" s="31">
        <v>26</v>
      </c>
      <c r="J29" s="14" t="s">
        <v>777</v>
      </c>
      <c r="K29" s="40"/>
      <c r="L29" s="40"/>
      <c r="V29"/>
      <c r="W29"/>
    </row>
    <row r="30" ht="129.6" spans="1:23">
      <c r="A30" s="31">
        <v>27</v>
      </c>
      <c r="B30" s="33">
        <v>22020026</v>
      </c>
      <c r="C30" s="33" t="s">
        <v>155</v>
      </c>
      <c r="D30" s="31">
        <v>50</v>
      </c>
      <c r="E30" s="33">
        <v>34</v>
      </c>
      <c r="F30" s="31">
        <v>0</v>
      </c>
      <c r="G30" s="31">
        <f t="shared" si="0"/>
        <v>84</v>
      </c>
      <c r="H30" s="31">
        <v>84</v>
      </c>
      <c r="I30" s="31">
        <v>27</v>
      </c>
      <c r="J30" s="18" t="s">
        <v>778</v>
      </c>
      <c r="K30" s="40"/>
      <c r="L30" s="40"/>
      <c r="V30"/>
      <c r="W30"/>
    </row>
    <row r="31" ht="54" spans="1:23">
      <c r="A31" s="31">
        <v>28</v>
      </c>
      <c r="B31" s="20">
        <v>22020053</v>
      </c>
      <c r="C31" s="36" t="s">
        <v>172</v>
      </c>
      <c r="D31" s="31">
        <v>50</v>
      </c>
      <c r="E31" s="20">
        <v>34</v>
      </c>
      <c r="F31" s="31">
        <v>0</v>
      </c>
      <c r="G31" s="31">
        <f t="shared" si="0"/>
        <v>84</v>
      </c>
      <c r="H31" s="31">
        <v>84</v>
      </c>
      <c r="I31" s="31">
        <v>27</v>
      </c>
      <c r="J31" s="42" t="s">
        <v>779</v>
      </c>
      <c r="K31" s="40"/>
      <c r="L31" s="40"/>
      <c r="V31"/>
      <c r="W31"/>
    </row>
    <row r="32" ht="129.6" spans="1:23">
      <c r="A32" s="31">
        <v>29</v>
      </c>
      <c r="B32" s="33">
        <v>22020066</v>
      </c>
      <c r="C32" s="33" t="s">
        <v>112</v>
      </c>
      <c r="D32" s="31">
        <v>50</v>
      </c>
      <c r="E32" s="33">
        <v>33</v>
      </c>
      <c r="F32" s="31">
        <v>0</v>
      </c>
      <c r="G32" s="31">
        <f t="shared" si="0"/>
        <v>83</v>
      </c>
      <c r="H32" s="31">
        <v>83</v>
      </c>
      <c r="I32" s="31">
        <v>29</v>
      </c>
      <c r="J32" s="14" t="s">
        <v>780</v>
      </c>
      <c r="K32" s="40"/>
      <c r="L32" s="40"/>
      <c r="V32"/>
      <c r="W32"/>
    </row>
    <row r="33" ht="43.2" spans="1:23">
      <c r="A33" s="31">
        <v>30</v>
      </c>
      <c r="B33" s="20">
        <v>22020155</v>
      </c>
      <c r="C33" s="36" t="s">
        <v>198</v>
      </c>
      <c r="D33" s="31">
        <v>50</v>
      </c>
      <c r="E33" s="20">
        <v>33</v>
      </c>
      <c r="F33" s="31">
        <v>0</v>
      </c>
      <c r="G33" s="31">
        <f t="shared" si="0"/>
        <v>83</v>
      </c>
      <c r="H33" s="31">
        <v>83</v>
      </c>
      <c r="I33" s="31">
        <v>29</v>
      </c>
      <c r="J33" s="42" t="s">
        <v>781</v>
      </c>
      <c r="K33" s="40"/>
      <c r="L33" s="40"/>
      <c r="V33"/>
      <c r="W33"/>
    </row>
    <row r="34" ht="121.8" spans="1:23">
      <c r="A34" s="31">
        <v>31</v>
      </c>
      <c r="B34" s="33">
        <v>22020048</v>
      </c>
      <c r="C34" s="33" t="s">
        <v>55</v>
      </c>
      <c r="D34" s="31">
        <v>50</v>
      </c>
      <c r="E34" s="33">
        <v>32</v>
      </c>
      <c r="F34" s="31">
        <v>0</v>
      </c>
      <c r="G34" s="31">
        <f t="shared" si="0"/>
        <v>82</v>
      </c>
      <c r="H34" s="31">
        <v>82</v>
      </c>
      <c r="I34" s="31">
        <v>31</v>
      </c>
      <c r="J34" s="14" t="s">
        <v>782</v>
      </c>
      <c r="K34" s="40"/>
      <c r="L34" s="40"/>
      <c r="V34"/>
      <c r="W34"/>
    </row>
    <row r="35" ht="43.2" spans="1:23">
      <c r="A35" s="31">
        <v>32</v>
      </c>
      <c r="B35" s="20">
        <v>22020073</v>
      </c>
      <c r="C35" s="36" t="s">
        <v>115</v>
      </c>
      <c r="D35" s="31">
        <v>50</v>
      </c>
      <c r="E35" s="20">
        <v>32</v>
      </c>
      <c r="F35" s="31">
        <v>0</v>
      </c>
      <c r="G35" s="31">
        <f t="shared" si="0"/>
        <v>82</v>
      </c>
      <c r="H35" s="31">
        <v>82</v>
      </c>
      <c r="I35" s="31">
        <v>31</v>
      </c>
      <c r="J35" s="43" t="s">
        <v>783</v>
      </c>
      <c r="K35" s="40"/>
      <c r="L35" s="40"/>
      <c r="V35"/>
      <c r="W35"/>
    </row>
    <row r="36" ht="140.4" spans="1:23">
      <c r="A36" s="31">
        <v>33</v>
      </c>
      <c r="B36" s="31">
        <v>22020087</v>
      </c>
      <c r="C36" s="31" t="s">
        <v>46</v>
      </c>
      <c r="D36" s="31">
        <v>50</v>
      </c>
      <c r="E36" s="31">
        <v>32</v>
      </c>
      <c r="F36" s="31">
        <v>0</v>
      </c>
      <c r="G36" s="31">
        <f t="shared" si="0"/>
        <v>82</v>
      </c>
      <c r="H36" s="31">
        <v>82</v>
      </c>
      <c r="I36" s="31">
        <v>31</v>
      </c>
      <c r="J36" s="18" t="s">
        <v>784</v>
      </c>
      <c r="K36" s="40"/>
      <c r="L36" s="40"/>
      <c r="V36"/>
      <c r="W36"/>
    </row>
    <row r="37" ht="32.4" spans="1:23">
      <c r="A37" s="31">
        <v>34</v>
      </c>
      <c r="B37" s="20">
        <v>22020015</v>
      </c>
      <c r="C37" s="34" t="s">
        <v>175</v>
      </c>
      <c r="D37" s="31">
        <v>50</v>
      </c>
      <c r="E37" s="20">
        <v>31</v>
      </c>
      <c r="F37" s="31">
        <v>0</v>
      </c>
      <c r="G37" s="31">
        <f t="shared" si="0"/>
        <v>81</v>
      </c>
      <c r="H37" s="31">
        <v>81</v>
      </c>
      <c r="I37" s="31">
        <v>34</v>
      </c>
      <c r="J37" s="19" t="s">
        <v>785</v>
      </c>
      <c r="K37" s="39"/>
      <c r="L37" s="39"/>
      <c r="V37"/>
      <c r="W37"/>
    </row>
    <row r="38" ht="64.8" spans="1:23">
      <c r="A38" s="31">
        <v>35</v>
      </c>
      <c r="B38" s="31">
        <v>22020040</v>
      </c>
      <c r="C38" s="31" t="s">
        <v>163</v>
      </c>
      <c r="D38" s="31">
        <v>50</v>
      </c>
      <c r="E38" s="31">
        <v>31</v>
      </c>
      <c r="F38" s="31">
        <v>0</v>
      </c>
      <c r="G38" s="31">
        <f t="shared" si="0"/>
        <v>81</v>
      </c>
      <c r="H38" s="31">
        <v>81</v>
      </c>
      <c r="I38" s="31">
        <v>34</v>
      </c>
      <c r="J38" s="19" t="s">
        <v>786</v>
      </c>
      <c r="K38" s="39"/>
      <c r="L38" s="39"/>
      <c r="V38"/>
      <c r="W38"/>
    </row>
    <row r="39" ht="54" spans="1:23">
      <c r="A39" s="31">
        <v>36</v>
      </c>
      <c r="B39" s="31">
        <v>22020076</v>
      </c>
      <c r="C39" s="31" t="s">
        <v>250</v>
      </c>
      <c r="D39" s="31">
        <v>50</v>
      </c>
      <c r="E39" s="31">
        <v>31</v>
      </c>
      <c r="F39" s="31">
        <v>0</v>
      </c>
      <c r="G39" s="31">
        <f t="shared" si="0"/>
        <v>81</v>
      </c>
      <c r="H39" s="31">
        <v>81</v>
      </c>
      <c r="I39" s="31">
        <v>34</v>
      </c>
      <c r="J39" s="18" t="s">
        <v>787</v>
      </c>
      <c r="K39" s="40"/>
      <c r="L39" s="40"/>
      <c r="V39"/>
      <c r="W39"/>
    </row>
    <row r="40" ht="54" spans="1:23">
      <c r="A40" s="31">
        <v>37</v>
      </c>
      <c r="B40" s="20">
        <v>22020060</v>
      </c>
      <c r="C40" s="34" t="s">
        <v>67</v>
      </c>
      <c r="D40" s="31">
        <v>50</v>
      </c>
      <c r="E40" s="20">
        <v>30</v>
      </c>
      <c r="F40" s="31">
        <v>0</v>
      </c>
      <c r="G40" s="31">
        <f t="shared" si="0"/>
        <v>80</v>
      </c>
      <c r="H40" s="31">
        <v>80</v>
      </c>
      <c r="I40" s="31">
        <v>37</v>
      </c>
      <c r="J40" s="19" t="s">
        <v>788</v>
      </c>
      <c r="K40" s="39"/>
      <c r="L40" s="39"/>
      <c r="V40"/>
      <c r="W40"/>
    </row>
    <row r="41" ht="64.8" spans="1:23">
      <c r="A41" s="31">
        <v>38</v>
      </c>
      <c r="B41" s="31">
        <v>22020093</v>
      </c>
      <c r="C41" s="31" t="s">
        <v>117</v>
      </c>
      <c r="D41" s="31">
        <v>50</v>
      </c>
      <c r="E41" s="31">
        <v>30</v>
      </c>
      <c r="F41" s="31">
        <v>0</v>
      </c>
      <c r="G41" s="31">
        <f t="shared" si="0"/>
        <v>80</v>
      </c>
      <c r="H41" s="31">
        <v>80</v>
      </c>
      <c r="I41" s="31">
        <v>37</v>
      </c>
      <c r="J41" s="18" t="s">
        <v>789</v>
      </c>
      <c r="K41" s="40"/>
      <c r="L41" s="40"/>
      <c r="V41"/>
      <c r="W41"/>
    </row>
    <row r="42" ht="21.6" spans="1:23">
      <c r="A42" s="31">
        <v>39</v>
      </c>
      <c r="B42" s="20">
        <v>22020127</v>
      </c>
      <c r="C42" s="34" t="s">
        <v>274</v>
      </c>
      <c r="D42" s="31">
        <v>50</v>
      </c>
      <c r="E42" s="20">
        <v>30</v>
      </c>
      <c r="F42" s="31">
        <v>0</v>
      </c>
      <c r="G42" s="31">
        <f t="shared" si="0"/>
        <v>80</v>
      </c>
      <c r="H42" s="31">
        <v>80</v>
      </c>
      <c r="I42" s="31">
        <v>37</v>
      </c>
      <c r="J42" s="19" t="s">
        <v>790</v>
      </c>
      <c r="K42" s="39"/>
      <c r="L42" s="39"/>
      <c r="V42"/>
      <c r="W42"/>
    </row>
    <row r="43" ht="32.4" spans="1:23">
      <c r="A43" s="31">
        <v>40</v>
      </c>
      <c r="B43" s="31">
        <v>22020090</v>
      </c>
      <c r="C43" s="31" t="s">
        <v>93</v>
      </c>
      <c r="D43" s="31">
        <v>50</v>
      </c>
      <c r="E43" s="31">
        <v>29</v>
      </c>
      <c r="F43" s="31">
        <v>0</v>
      </c>
      <c r="G43" s="31">
        <f t="shared" si="0"/>
        <v>79</v>
      </c>
      <c r="H43" s="31">
        <v>79</v>
      </c>
      <c r="I43" s="31">
        <v>40</v>
      </c>
      <c r="J43" s="19" t="s">
        <v>791</v>
      </c>
      <c r="K43" s="39"/>
      <c r="L43" s="39"/>
      <c r="V43"/>
      <c r="W43"/>
    </row>
    <row r="44" ht="64.8" spans="1:23">
      <c r="A44" s="31">
        <v>41</v>
      </c>
      <c r="B44" s="31">
        <v>22020096</v>
      </c>
      <c r="C44" s="31" t="s">
        <v>201</v>
      </c>
      <c r="D44" s="31">
        <v>50</v>
      </c>
      <c r="E44" s="31">
        <v>29</v>
      </c>
      <c r="F44" s="31">
        <v>0</v>
      </c>
      <c r="G44" s="31">
        <f t="shared" si="0"/>
        <v>79</v>
      </c>
      <c r="H44" s="31">
        <v>79</v>
      </c>
      <c r="I44" s="31">
        <v>40</v>
      </c>
      <c r="J44" s="17" t="s">
        <v>792</v>
      </c>
      <c r="K44" s="40"/>
      <c r="L44" s="40"/>
      <c r="V44"/>
      <c r="W44"/>
    </row>
    <row r="45" ht="64.8" spans="1:23">
      <c r="A45" s="31">
        <v>42</v>
      </c>
      <c r="B45" s="20">
        <v>22020041</v>
      </c>
      <c r="C45" s="36" t="s">
        <v>227</v>
      </c>
      <c r="D45" s="31">
        <v>50</v>
      </c>
      <c r="E45" s="20">
        <v>28</v>
      </c>
      <c r="F45" s="31">
        <v>0</v>
      </c>
      <c r="G45" s="31">
        <f t="shared" si="0"/>
        <v>78</v>
      </c>
      <c r="H45" s="31">
        <v>78</v>
      </c>
      <c r="I45" s="31">
        <v>42</v>
      </c>
      <c r="J45" s="43" t="s">
        <v>793</v>
      </c>
      <c r="K45" s="40"/>
      <c r="L45" s="40"/>
      <c r="V45"/>
      <c r="W45"/>
    </row>
    <row r="46" ht="75.6" spans="1:23">
      <c r="A46" s="31">
        <v>43</v>
      </c>
      <c r="B46" s="20">
        <v>22020094</v>
      </c>
      <c r="C46" s="36" t="s">
        <v>203</v>
      </c>
      <c r="D46" s="31">
        <v>50</v>
      </c>
      <c r="E46" s="20">
        <v>28</v>
      </c>
      <c r="F46" s="31">
        <v>0</v>
      </c>
      <c r="G46" s="31">
        <f t="shared" si="0"/>
        <v>78</v>
      </c>
      <c r="H46" s="31">
        <v>78</v>
      </c>
      <c r="I46" s="31">
        <v>42</v>
      </c>
      <c r="J46" s="43" t="s">
        <v>794</v>
      </c>
      <c r="K46" s="40"/>
      <c r="L46" s="40"/>
      <c r="V46"/>
      <c r="W46"/>
    </row>
    <row r="47" ht="64.8" spans="1:23">
      <c r="A47" s="31">
        <v>44</v>
      </c>
      <c r="B47" s="35">
        <v>22020117</v>
      </c>
      <c r="C47" s="34" t="s">
        <v>297</v>
      </c>
      <c r="D47" s="31">
        <v>50</v>
      </c>
      <c r="E47" s="20">
        <v>27</v>
      </c>
      <c r="F47" s="31">
        <v>0</v>
      </c>
      <c r="G47" s="31">
        <f t="shared" si="0"/>
        <v>77</v>
      </c>
      <c r="H47" s="31">
        <v>77</v>
      </c>
      <c r="I47" s="31">
        <v>44</v>
      </c>
      <c r="J47" s="19" t="s">
        <v>795</v>
      </c>
      <c r="K47" s="39"/>
      <c r="L47" s="39"/>
      <c r="V47"/>
      <c r="W47"/>
    </row>
    <row r="48" ht="21.6" spans="1:23">
      <c r="A48" s="31">
        <v>45</v>
      </c>
      <c r="B48" s="31">
        <v>22020001</v>
      </c>
      <c r="C48" s="31" t="s">
        <v>80</v>
      </c>
      <c r="D48" s="31">
        <v>50</v>
      </c>
      <c r="E48" s="31">
        <v>26</v>
      </c>
      <c r="F48" s="31">
        <v>0</v>
      </c>
      <c r="G48" s="31">
        <f t="shared" si="0"/>
        <v>76</v>
      </c>
      <c r="H48" s="31">
        <v>76</v>
      </c>
      <c r="I48" s="31">
        <v>45</v>
      </c>
      <c r="J48" s="38" t="s">
        <v>796</v>
      </c>
      <c r="K48" s="39"/>
      <c r="L48" s="39"/>
      <c r="V48"/>
      <c r="W48"/>
    </row>
    <row r="49" ht="43.2" spans="1:23">
      <c r="A49" s="31">
        <v>46</v>
      </c>
      <c r="B49" s="31">
        <v>22020056</v>
      </c>
      <c r="C49" s="31" t="s">
        <v>187</v>
      </c>
      <c r="D49" s="31">
        <v>50</v>
      </c>
      <c r="E49" s="31">
        <v>26</v>
      </c>
      <c r="F49" s="31">
        <v>0</v>
      </c>
      <c r="G49" s="31">
        <f t="shared" si="0"/>
        <v>76</v>
      </c>
      <c r="H49" s="31">
        <v>76</v>
      </c>
      <c r="I49" s="31">
        <v>45</v>
      </c>
      <c r="J49" s="19" t="s">
        <v>797</v>
      </c>
      <c r="K49" s="39"/>
      <c r="L49" s="39"/>
      <c r="V49"/>
      <c r="W49"/>
    </row>
    <row r="50" ht="43.2" spans="1:23">
      <c r="A50" s="31">
        <v>47</v>
      </c>
      <c r="B50" s="20">
        <v>22020007</v>
      </c>
      <c r="C50" s="36" t="s">
        <v>32</v>
      </c>
      <c r="D50" s="31">
        <v>50</v>
      </c>
      <c r="E50" s="20">
        <v>24</v>
      </c>
      <c r="F50" s="31">
        <v>0</v>
      </c>
      <c r="G50" s="31">
        <f t="shared" si="0"/>
        <v>74</v>
      </c>
      <c r="H50" s="31">
        <v>74</v>
      </c>
      <c r="I50" s="31">
        <v>47</v>
      </c>
      <c r="J50" s="44" t="s">
        <v>798</v>
      </c>
      <c r="K50" s="40"/>
      <c r="L50" s="40"/>
      <c r="V50"/>
      <c r="W50"/>
    </row>
    <row r="51" ht="43.2" spans="1:23">
      <c r="A51" s="31">
        <v>48</v>
      </c>
      <c r="B51" s="31">
        <v>22020016</v>
      </c>
      <c r="C51" s="31" t="s">
        <v>239</v>
      </c>
      <c r="D51" s="31">
        <v>50</v>
      </c>
      <c r="E51" s="31">
        <v>24</v>
      </c>
      <c r="F51" s="31">
        <v>0</v>
      </c>
      <c r="G51" s="31">
        <f t="shared" si="0"/>
        <v>74</v>
      </c>
      <c r="H51" s="31">
        <v>74</v>
      </c>
      <c r="I51" s="31">
        <v>47</v>
      </c>
      <c r="J51" s="18" t="s">
        <v>799</v>
      </c>
      <c r="K51" s="39"/>
      <c r="L51" s="39"/>
      <c r="V51"/>
      <c r="W51"/>
    </row>
    <row r="52" ht="43.2" spans="1:23">
      <c r="A52" s="31">
        <v>49</v>
      </c>
      <c r="B52" s="31">
        <v>22020045</v>
      </c>
      <c r="C52" s="31" t="s">
        <v>158</v>
      </c>
      <c r="D52" s="31">
        <v>50</v>
      </c>
      <c r="E52" s="31">
        <v>24</v>
      </c>
      <c r="F52" s="31">
        <v>0</v>
      </c>
      <c r="G52" s="31">
        <f t="shared" si="0"/>
        <v>74</v>
      </c>
      <c r="H52" s="31">
        <v>74</v>
      </c>
      <c r="I52" s="31">
        <v>47</v>
      </c>
      <c r="J52" s="19" t="s">
        <v>800</v>
      </c>
      <c r="K52" s="39"/>
      <c r="L52" s="39"/>
      <c r="V52"/>
      <c r="W52"/>
    </row>
    <row r="53" ht="54" spans="1:23">
      <c r="A53" s="31">
        <v>50</v>
      </c>
      <c r="B53" s="31">
        <v>22020139</v>
      </c>
      <c r="C53" s="31" t="s">
        <v>43</v>
      </c>
      <c r="D53" s="31">
        <v>50</v>
      </c>
      <c r="E53" s="31">
        <v>24</v>
      </c>
      <c r="F53" s="31">
        <v>0</v>
      </c>
      <c r="G53" s="31">
        <f t="shared" si="0"/>
        <v>74</v>
      </c>
      <c r="H53" s="31">
        <v>74</v>
      </c>
      <c r="I53" s="31">
        <v>47</v>
      </c>
      <c r="J53" s="18" t="s">
        <v>801</v>
      </c>
      <c r="K53" s="40"/>
      <c r="L53" s="40"/>
      <c r="V53"/>
      <c r="W53"/>
    </row>
    <row r="54" ht="75.6" spans="1:23">
      <c r="A54" s="31">
        <v>51</v>
      </c>
      <c r="B54" s="31">
        <v>22020149</v>
      </c>
      <c r="C54" s="31" t="s">
        <v>222</v>
      </c>
      <c r="D54" s="31">
        <v>50</v>
      </c>
      <c r="E54" s="31">
        <v>24</v>
      </c>
      <c r="F54" s="31">
        <v>0</v>
      </c>
      <c r="G54" s="31">
        <f t="shared" si="0"/>
        <v>74</v>
      </c>
      <c r="H54" s="31">
        <v>74</v>
      </c>
      <c r="I54" s="31">
        <v>47</v>
      </c>
      <c r="J54" s="38" t="s">
        <v>802</v>
      </c>
      <c r="K54" s="40"/>
      <c r="L54" s="40"/>
      <c r="V54"/>
      <c r="W54"/>
    </row>
    <row r="55" ht="86.4" spans="1:23">
      <c r="A55" s="31">
        <v>52</v>
      </c>
      <c r="B55" s="31">
        <v>22020030</v>
      </c>
      <c r="C55" s="31" t="s">
        <v>128</v>
      </c>
      <c r="D55" s="31">
        <v>50</v>
      </c>
      <c r="E55" s="31">
        <v>23</v>
      </c>
      <c r="F55" s="31">
        <v>0</v>
      </c>
      <c r="G55" s="31">
        <f t="shared" si="0"/>
        <v>73</v>
      </c>
      <c r="H55" s="31">
        <v>73</v>
      </c>
      <c r="I55" s="31">
        <v>52</v>
      </c>
      <c r="J55" s="18" t="s">
        <v>803</v>
      </c>
      <c r="K55" s="39"/>
      <c r="L55" s="39"/>
      <c r="V55"/>
      <c r="W55"/>
    </row>
    <row r="56" ht="43.2" spans="1:23">
      <c r="A56" s="31">
        <v>53</v>
      </c>
      <c r="B56" s="31">
        <v>22020171</v>
      </c>
      <c r="C56" s="31" t="s">
        <v>192</v>
      </c>
      <c r="D56" s="31">
        <v>50</v>
      </c>
      <c r="E56" s="31">
        <v>22</v>
      </c>
      <c r="F56" s="31">
        <v>0</v>
      </c>
      <c r="G56" s="31">
        <f t="shared" si="0"/>
        <v>72</v>
      </c>
      <c r="H56" s="31">
        <v>72</v>
      </c>
      <c r="I56" s="31">
        <v>53</v>
      </c>
      <c r="J56" s="38" t="s">
        <v>804</v>
      </c>
      <c r="K56" s="40"/>
      <c r="L56" s="40"/>
      <c r="V56"/>
      <c r="W56"/>
    </row>
    <row r="57" ht="21.6" spans="1:23">
      <c r="A57" s="31">
        <v>54</v>
      </c>
      <c r="B57" s="31">
        <v>22020032</v>
      </c>
      <c r="C57" s="31" t="s">
        <v>312</v>
      </c>
      <c r="D57" s="31">
        <v>50</v>
      </c>
      <c r="E57" s="31">
        <v>21</v>
      </c>
      <c r="F57" s="31">
        <v>0</v>
      </c>
      <c r="G57" s="31">
        <f t="shared" si="0"/>
        <v>71</v>
      </c>
      <c r="H57" s="31">
        <v>71</v>
      </c>
      <c r="I57" s="31">
        <v>54</v>
      </c>
      <c r="J57" s="17" t="s">
        <v>805</v>
      </c>
      <c r="K57" s="40"/>
      <c r="L57" s="40"/>
      <c r="V57"/>
      <c r="W57"/>
    </row>
    <row r="58" ht="54" spans="1:23">
      <c r="A58" s="31">
        <v>55</v>
      </c>
      <c r="B58" s="31">
        <v>22020175</v>
      </c>
      <c r="C58" s="31" t="s">
        <v>325</v>
      </c>
      <c r="D58" s="31">
        <v>50</v>
      </c>
      <c r="E58" s="31">
        <v>21</v>
      </c>
      <c r="F58" s="31">
        <v>0</v>
      </c>
      <c r="G58" s="31">
        <f t="shared" si="0"/>
        <v>71</v>
      </c>
      <c r="H58" s="31">
        <v>71</v>
      </c>
      <c r="I58" s="31">
        <v>54</v>
      </c>
      <c r="J58" s="38" t="s">
        <v>806</v>
      </c>
      <c r="K58" s="40"/>
      <c r="L58" s="40"/>
      <c r="V58"/>
      <c r="W58"/>
    </row>
    <row r="59" spans="1:23">
      <c r="A59" s="31">
        <v>56</v>
      </c>
      <c r="B59" s="31">
        <v>22020114</v>
      </c>
      <c r="C59" s="31" t="s">
        <v>287</v>
      </c>
      <c r="D59" s="31">
        <v>50</v>
      </c>
      <c r="E59" s="31">
        <v>20</v>
      </c>
      <c r="F59" s="31">
        <v>0</v>
      </c>
      <c r="G59" s="31">
        <f t="shared" si="0"/>
        <v>70</v>
      </c>
      <c r="H59" s="31">
        <v>70</v>
      </c>
      <c r="I59" s="31">
        <v>56</v>
      </c>
      <c r="J59" s="38" t="s">
        <v>807</v>
      </c>
      <c r="K59" s="40"/>
      <c r="L59" s="40"/>
      <c r="V59"/>
      <c r="W59"/>
    </row>
    <row r="60" ht="21.6" spans="1:23">
      <c r="A60" s="31">
        <v>57</v>
      </c>
      <c r="B60" s="31">
        <v>22020125</v>
      </c>
      <c r="C60" s="31" t="s">
        <v>211</v>
      </c>
      <c r="D60" s="31">
        <v>50</v>
      </c>
      <c r="E60" s="31">
        <v>20</v>
      </c>
      <c r="F60" s="31">
        <v>0</v>
      </c>
      <c r="G60" s="31">
        <f t="shared" si="0"/>
        <v>70</v>
      </c>
      <c r="H60" s="31">
        <v>70</v>
      </c>
      <c r="I60" s="31">
        <v>56</v>
      </c>
      <c r="J60" s="18" t="s">
        <v>808</v>
      </c>
      <c r="K60" s="40"/>
      <c r="L60" s="40"/>
      <c r="V60"/>
      <c r="W60"/>
    </row>
    <row r="61" ht="45" customHeight="1" spans="1:23">
      <c r="A61" s="31">
        <v>58</v>
      </c>
      <c r="B61" s="33">
        <v>22020013</v>
      </c>
      <c r="C61" s="33" t="s">
        <v>458</v>
      </c>
      <c r="D61" s="31">
        <v>50</v>
      </c>
      <c r="E61" s="33">
        <v>18</v>
      </c>
      <c r="F61" s="31">
        <v>0</v>
      </c>
      <c r="G61" s="31">
        <f t="shared" si="0"/>
        <v>68</v>
      </c>
      <c r="H61" s="31">
        <v>68</v>
      </c>
      <c r="I61" s="31">
        <v>58</v>
      </c>
      <c r="J61" s="14" t="s">
        <v>809</v>
      </c>
      <c r="K61" s="39"/>
      <c r="L61" s="39"/>
      <c r="V61"/>
      <c r="W61"/>
    </row>
    <row r="62" spans="1:23">
      <c r="A62" s="31">
        <v>59</v>
      </c>
      <c r="B62" s="20">
        <v>22009073</v>
      </c>
      <c r="C62" s="20" t="s">
        <v>119</v>
      </c>
      <c r="D62" s="31">
        <v>50</v>
      </c>
      <c r="E62" s="20">
        <v>17</v>
      </c>
      <c r="F62" s="31">
        <v>0</v>
      </c>
      <c r="G62" s="31">
        <f t="shared" si="0"/>
        <v>67</v>
      </c>
      <c r="H62" s="31">
        <v>67</v>
      </c>
      <c r="I62" s="31">
        <v>59</v>
      </c>
      <c r="J62" s="19" t="s">
        <v>810</v>
      </c>
      <c r="K62" s="39"/>
      <c r="L62" s="39"/>
      <c r="V62"/>
      <c r="W62"/>
    </row>
    <row r="63" ht="74" customHeight="1" spans="1:23">
      <c r="A63" s="31">
        <v>60</v>
      </c>
      <c r="B63" s="20">
        <v>22020050</v>
      </c>
      <c r="C63" s="36" t="s">
        <v>351</v>
      </c>
      <c r="D63" s="31">
        <v>50</v>
      </c>
      <c r="E63" s="20">
        <v>17</v>
      </c>
      <c r="F63" s="31">
        <v>0</v>
      </c>
      <c r="G63" s="31">
        <f t="shared" si="0"/>
        <v>67</v>
      </c>
      <c r="H63" s="31">
        <v>67</v>
      </c>
      <c r="I63" s="31">
        <v>59</v>
      </c>
      <c r="J63" s="42" t="s">
        <v>811</v>
      </c>
      <c r="K63" s="40"/>
      <c r="L63" s="40"/>
      <c r="V63"/>
      <c r="W63"/>
    </row>
    <row r="64" ht="32.4" spans="1:23">
      <c r="A64" s="31">
        <v>61</v>
      </c>
      <c r="B64" s="20">
        <v>22020057</v>
      </c>
      <c r="C64" s="34" t="s">
        <v>372</v>
      </c>
      <c r="D64" s="31">
        <v>50</v>
      </c>
      <c r="E64" s="20">
        <v>16</v>
      </c>
      <c r="F64" s="31">
        <v>0</v>
      </c>
      <c r="G64" s="31">
        <f t="shared" si="0"/>
        <v>66</v>
      </c>
      <c r="H64" s="31">
        <v>66</v>
      </c>
      <c r="I64" s="31">
        <v>61</v>
      </c>
      <c r="J64" s="19" t="s">
        <v>812</v>
      </c>
      <c r="K64" s="39"/>
      <c r="L64" s="39"/>
      <c r="V64"/>
      <c r="W64"/>
    </row>
    <row r="65" ht="21.6" spans="1:23">
      <c r="A65" s="31">
        <v>62</v>
      </c>
      <c r="B65" s="31">
        <v>22020080</v>
      </c>
      <c r="C65" s="31" t="s">
        <v>427</v>
      </c>
      <c r="D65" s="31">
        <v>50</v>
      </c>
      <c r="E65" s="31">
        <v>16</v>
      </c>
      <c r="F65" s="31">
        <v>0</v>
      </c>
      <c r="G65" s="31">
        <f t="shared" si="0"/>
        <v>66</v>
      </c>
      <c r="H65" s="31">
        <v>66</v>
      </c>
      <c r="I65" s="31">
        <v>61</v>
      </c>
      <c r="J65" s="38" t="s">
        <v>813</v>
      </c>
      <c r="K65" s="40"/>
      <c r="L65" s="40"/>
      <c r="V65"/>
      <c r="W65"/>
    </row>
    <row r="66" ht="21.6" spans="1:23">
      <c r="A66" s="31">
        <v>63</v>
      </c>
      <c r="B66" s="20">
        <v>22020095</v>
      </c>
      <c r="C66" s="36" t="s">
        <v>189</v>
      </c>
      <c r="D66" s="31">
        <v>50</v>
      </c>
      <c r="E66" s="20">
        <v>16</v>
      </c>
      <c r="F66" s="31">
        <v>0</v>
      </c>
      <c r="G66" s="31">
        <f t="shared" si="0"/>
        <v>66</v>
      </c>
      <c r="H66" s="31">
        <v>66</v>
      </c>
      <c r="I66" s="31">
        <v>61</v>
      </c>
      <c r="J66" s="19" t="s">
        <v>814</v>
      </c>
      <c r="K66" s="40"/>
      <c r="L66" s="40"/>
      <c r="V66"/>
      <c r="W66"/>
    </row>
    <row r="67" ht="21.6" spans="1:23">
      <c r="A67" s="31">
        <v>64</v>
      </c>
      <c r="B67" s="31">
        <v>22020113</v>
      </c>
      <c r="C67" s="31" t="s">
        <v>404</v>
      </c>
      <c r="D67" s="31">
        <v>50</v>
      </c>
      <c r="E67" s="31">
        <v>16</v>
      </c>
      <c r="F67" s="31">
        <v>0</v>
      </c>
      <c r="G67" s="31">
        <f t="shared" si="0"/>
        <v>66</v>
      </c>
      <c r="H67" s="31">
        <v>66</v>
      </c>
      <c r="I67" s="31">
        <v>61</v>
      </c>
      <c r="J67" s="38" t="s">
        <v>815</v>
      </c>
      <c r="K67" s="40"/>
      <c r="L67" s="40"/>
      <c r="V67"/>
      <c r="W67"/>
    </row>
    <row r="68" ht="21.6" spans="1:23">
      <c r="A68" s="31">
        <v>65</v>
      </c>
      <c r="B68" s="20">
        <v>22020134</v>
      </c>
      <c r="C68" s="36" t="s">
        <v>244</v>
      </c>
      <c r="D68" s="31">
        <v>50</v>
      </c>
      <c r="E68" s="20">
        <v>16</v>
      </c>
      <c r="F68" s="31">
        <v>0</v>
      </c>
      <c r="G68" s="31">
        <f t="shared" ref="G68:G131" si="1">D68+E68</f>
        <v>66</v>
      </c>
      <c r="H68" s="31">
        <v>66</v>
      </c>
      <c r="I68" s="31">
        <v>61</v>
      </c>
      <c r="J68" s="42" t="s">
        <v>816</v>
      </c>
      <c r="K68" s="40"/>
      <c r="L68" s="40"/>
      <c r="V68"/>
      <c r="W68"/>
    </row>
    <row r="69" ht="32.4" spans="1:23">
      <c r="A69" s="31">
        <v>66</v>
      </c>
      <c r="B69" s="35">
        <v>22020151</v>
      </c>
      <c r="C69" s="34" t="s">
        <v>382</v>
      </c>
      <c r="D69" s="31">
        <v>50</v>
      </c>
      <c r="E69" s="20">
        <v>16</v>
      </c>
      <c r="F69" s="31">
        <v>0</v>
      </c>
      <c r="G69" s="31">
        <f t="shared" si="1"/>
        <v>66</v>
      </c>
      <c r="H69" s="31">
        <v>66</v>
      </c>
      <c r="I69" s="31">
        <v>61</v>
      </c>
      <c r="J69" s="19" t="s">
        <v>817</v>
      </c>
      <c r="K69" s="39"/>
      <c r="L69" s="39"/>
      <c r="V69"/>
      <c r="W69"/>
    </row>
    <row r="70" ht="43.2" spans="1:23">
      <c r="A70" s="31">
        <v>67</v>
      </c>
      <c r="B70" s="31">
        <v>21009006</v>
      </c>
      <c r="C70" s="31" t="s">
        <v>280</v>
      </c>
      <c r="D70" s="31">
        <v>50</v>
      </c>
      <c r="E70" s="31">
        <v>15</v>
      </c>
      <c r="F70" s="31">
        <v>0</v>
      </c>
      <c r="G70" s="31">
        <f t="shared" si="1"/>
        <v>65</v>
      </c>
      <c r="H70" s="31">
        <v>65</v>
      </c>
      <c r="I70" s="31">
        <v>67</v>
      </c>
      <c r="J70" s="45" t="s">
        <v>818</v>
      </c>
      <c r="K70" s="40"/>
      <c r="L70" s="40"/>
      <c r="V70"/>
      <c r="W70"/>
    </row>
    <row r="71" ht="43.2" spans="1:23">
      <c r="A71" s="31">
        <v>68</v>
      </c>
      <c r="B71" s="20">
        <v>21012062</v>
      </c>
      <c r="C71" s="36" t="s">
        <v>208</v>
      </c>
      <c r="D71" s="31">
        <v>50</v>
      </c>
      <c r="E71" s="20">
        <v>15</v>
      </c>
      <c r="F71" s="31">
        <v>0</v>
      </c>
      <c r="G71" s="31">
        <f t="shared" si="1"/>
        <v>65</v>
      </c>
      <c r="H71" s="31">
        <v>65</v>
      </c>
      <c r="I71" s="31">
        <v>67</v>
      </c>
      <c r="J71" s="19" t="s">
        <v>819</v>
      </c>
      <c r="K71" s="40"/>
      <c r="L71" s="40"/>
      <c r="V71"/>
      <c r="W71"/>
    </row>
    <row r="72" ht="32.4" spans="1:23">
      <c r="A72" s="31">
        <v>69</v>
      </c>
      <c r="B72" s="20">
        <v>22020022</v>
      </c>
      <c r="C72" s="36" t="s">
        <v>225</v>
      </c>
      <c r="D72" s="31">
        <v>50</v>
      </c>
      <c r="E72" s="20">
        <v>14</v>
      </c>
      <c r="F72" s="31">
        <v>0</v>
      </c>
      <c r="G72" s="31">
        <f t="shared" si="1"/>
        <v>64</v>
      </c>
      <c r="H72" s="31">
        <v>64</v>
      </c>
      <c r="I72" s="31">
        <v>69</v>
      </c>
      <c r="J72" s="43" t="s">
        <v>820</v>
      </c>
      <c r="K72" s="40"/>
      <c r="L72" s="40"/>
      <c r="V72"/>
      <c r="W72"/>
    </row>
    <row r="73" ht="54" spans="1:23">
      <c r="A73" s="31">
        <v>70</v>
      </c>
      <c r="B73" s="33">
        <v>22020059</v>
      </c>
      <c r="C73" s="33" t="s">
        <v>507</v>
      </c>
      <c r="D73" s="31">
        <v>50</v>
      </c>
      <c r="E73" s="33">
        <v>14</v>
      </c>
      <c r="F73" s="31">
        <v>0</v>
      </c>
      <c r="G73" s="31">
        <f t="shared" si="1"/>
        <v>64</v>
      </c>
      <c r="H73" s="31">
        <v>64</v>
      </c>
      <c r="I73" s="31">
        <v>69</v>
      </c>
      <c r="J73" s="14" t="s">
        <v>821</v>
      </c>
      <c r="K73" s="40"/>
      <c r="L73" s="40"/>
      <c r="V73"/>
      <c r="W73"/>
    </row>
    <row r="74" spans="1:23">
      <c r="A74" s="31">
        <v>71</v>
      </c>
      <c r="B74" s="20">
        <v>22020140</v>
      </c>
      <c r="C74" s="34" t="s">
        <v>320</v>
      </c>
      <c r="D74" s="31">
        <v>50</v>
      </c>
      <c r="E74" s="20">
        <v>14</v>
      </c>
      <c r="F74" s="31">
        <v>0</v>
      </c>
      <c r="G74" s="31">
        <f t="shared" si="1"/>
        <v>64</v>
      </c>
      <c r="H74" s="31">
        <v>64</v>
      </c>
      <c r="I74" s="31">
        <v>69</v>
      </c>
      <c r="J74" s="24" t="s">
        <v>822</v>
      </c>
      <c r="K74" s="46"/>
      <c r="L74" s="46"/>
      <c r="V74"/>
      <c r="W74"/>
    </row>
    <row r="75" ht="64.8" spans="1:23">
      <c r="A75" s="31">
        <v>72</v>
      </c>
      <c r="B75" s="33">
        <v>22020180</v>
      </c>
      <c r="C75" s="33" t="s">
        <v>106</v>
      </c>
      <c r="D75" s="31">
        <v>50</v>
      </c>
      <c r="E75" s="33">
        <v>14</v>
      </c>
      <c r="F75" s="31">
        <v>0</v>
      </c>
      <c r="G75" s="31">
        <f t="shared" si="1"/>
        <v>64</v>
      </c>
      <c r="H75" s="31">
        <v>64</v>
      </c>
      <c r="I75" s="31">
        <v>69</v>
      </c>
      <c r="J75" s="14" t="s">
        <v>823</v>
      </c>
      <c r="K75" s="40"/>
      <c r="L75" s="40"/>
      <c r="V75"/>
      <c r="W75"/>
    </row>
    <row r="76" ht="54" spans="1:23">
      <c r="A76" s="31">
        <v>73</v>
      </c>
      <c r="B76" s="33">
        <v>22011044</v>
      </c>
      <c r="C76" s="33" t="s">
        <v>125</v>
      </c>
      <c r="D76" s="31">
        <v>50</v>
      </c>
      <c r="E76" s="33">
        <v>13</v>
      </c>
      <c r="F76" s="31">
        <v>0</v>
      </c>
      <c r="G76" s="31">
        <f t="shared" si="1"/>
        <v>63</v>
      </c>
      <c r="H76" s="31">
        <v>63</v>
      </c>
      <c r="I76" s="31">
        <v>73</v>
      </c>
      <c r="J76" s="14" t="s">
        <v>824</v>
      </c>
      <c r="K76" s="40"/>
      <c r="L76" s="40"/>
      <c r="V76"/>
      <c r="W76"/>
    </row>
    <row r="77" ht="32.4" spans="1:23">
      <c r="A77" s="31">
        <v>74</v>
      </c>
      <c r="B77" s="20">
        <v>22020156</v>
      </c>
      <c r="C77" s="36" t="s">
        <v>346</v>
      </c>
      <c r="D77" s="31">
        <v>50</v>
      </c>
      <c r="E77" s="20">
        <v>13</v>
      </c>
      <c r="F77" s="31">
        <v>0</v>
      </c>
      <c r="G77" s="31">
        <f t="shared" si="1"/>
        <v>63</v>
      </c>
      <c r="H77" s="31">
        <v>63</v>
      </c>
      <c r="I77" s="31">
        <v>73</v>
      </c>
      <c r="J77" s="14" t="s">
        <v>825</v>
      </c>
      <c r="K77" s="40"/>
      <c r="L77" s="40"/>
      <c r="V77"/>
      <c r="W77"/>
    </row>
    <row r="78" ht="21.6" spans="1:23">
      <c r="A78" s="31">
        <v>75</v>
      </c>
      <c r="B78" s="20">
        <v>22020003</v>
      </c>
      <c r="C78" s="34" t="s">
        <v>181</v>
      </c>
      <c r="D78" s="31">
        <v>50</v>
      </c>
      <c r="E78" s="20">
        <v>12</v>
      </c>
      <c r="F78" s="31">
        <v>0</v>
      </c>
      <c r="G78" s="31">
        <f t="shared" si="1"/>
        <v>62</v>
      </c>
      <c r="H78" s="31">
        <v>62</v>
      </c>
      <c r="I78" s="31">
        <v>75</v>
      </c>
      <c r="J78" s="19" t="s">
        <v>826</v>
      </c>
      <c r="K78" s="39"/>
      <c r="L78" s="39"/>
      <c r="V78"/>
      <c r="W78"/>
    </row>
    <row r="79" spans="1:23">
      <c r="A79" s="31">
        <v>76</v>
      </c>
      <c r="B79" s="20">
        <v>22020046</v>
      </c>
      <c r="C79" s="34" t="s">
        <v>242</v>
      </c>
      <c r="D79" s="31">
        <v>50</v>
      </c>
      <c r="E79" s="20">
        <v>12</v>
      </c>
      <c r="F79" s="31">
        <v>0</v>
      </c>
      <c r="G79" s="31">
        <f t="shared" si="1"/>
        <v>62</v>
      </c>
      <c r="H79" s="31">
        <v>62</v>
      </c>
      <c r="I79" s="31">
        <v>75</v>
      </c>
      <c r="J79" s="19" t="s">
        <v>827</v>
      </c>
      <c r="K79" s="39"/>
      <c r="L79" s="39"/>
      <c r="V79"/>
      <c r="W79"/>
    </row>
    <row r="80" spans="1:23">
      <c r="A80" s="31">
        <v>77</v>
      </c>
      <c r="B80" s="31">
        <v>22020111</v>
      </c>
      <c r="C80" s="31" t="s">
        <v>234</v>
      </c>
      <c r="D80" s="31">
        <v>50</v>
      </c>
      <c r="E80" s="31">
        <v>12</v>
      </c>
      <c r="F80" s="31">
        <v>0</v>
      </c>
      <c r="G80" s="31">
        <f t="shared" si="1"/>
        <v>62</v>
      </c>
      <c r="H80" s="31">
        <v>62</v>
      </c>
      <c r="I80" s="31">
        <v>75</v>
      </c>
      <c r="J80" s="19" t="s">
        <v>828</v>
      </c>
      <c r="K80" s="39"/>
      <c r="L80" s="39"/>
      <c r="V80"/>
      <c r="W80"/>
    </row>
    <row r="81" ht="21.6" spans="1:23">
      <c r="A81" s="31">
        <v>78</v>
      </c>
      <c r="B81" s="31">
        <v>22020118</v>
      </c>
      <c r="C81" s="31" t="s">
        <v>261</v>
      </c>
      <c r="D81" s="31">
        <v>50</v>
      </c>
      <c r="E81" s="31">
        <v>12</v>
      </c>
      <c r="F81" s="31">
        <v>0</v>
      </c>
      <c r="G81" s="31">
        <f t="shared" si="1"/>
        <v>62</v>
      </c>
      <c r="H81" s="31">
        <v>62</v>
      </c>
      <c r="I81" s="31">
        <v>75</v>
      </c>
      <c r="J81" s="17" t="s">
        <v>829</v>
      </c>
      <c r="K81" s="40"/>
      <c r="L81" s="40"/>
      <c r="V81"/>
      <c r="W81"/>
    </row>
    <row r="82" ht="54" spans="1:23">
      <c r="A82" s="31">
        <v>79</v>
      </c>
      <c r="B82" s="33">
        <v>22020014</v>
      </c>
      <c r="C82" s="33" t="s">
        <v>216</v>
      </c>
      <c r="D82" s="31">
        <v>50</v>
      </c>
      <c r="E82" s="33">
        <v>11</v>
      </c>
      <c r="F82" s="31">
        <v>0</v>
      </c>
      <c r="G82" s="31">
        <f t="shared" si="1"/>
        <v>61</v>
      </c>
      <c r="H82" s="31">
        <v>61</v>
      </c>
      <c r="I82" s="31">
        <v>79</v>
      </c>
      <c r="J82" s="14" t="s">
        <v>830</v>
      </c>
      <c r="K82" s="39"/>
      <c r="L82" s="39"/>
      <c r="V82"/>
      <c r="W82"/>
    </row>
    <row r="83" ht="21.6" spans="1:23">
      <c r="A83" s="31">
        <v>80</v>
      </c>
      <c r="B83" s="20">
        <v>22020025</v>
      </c>
      <c r="C83" s="34" t="s">
        <v>386</v>
      </c>
      <c r="D83" s="31">
        <v>50</v>
      </c>
      <c r="E83" s="20">
        <v>11</v>
      </c>
      <c r="F83" s="31">
        <v>0</v>
      </c>
      <c r="G83" s="31">
        <f t="shared" si="1"/>
        <v>61</v>
      </c>
      <c r="H83" s="31">
        <v>61</v>
      </c>
      <c r="I83" s="31">
        <v>79</v>
      </c>
      <c r="J83" s="19" t="s">
        <v>831</v>
      </c>
      <c r="K83" s="39"/>
      <c r="L83" s="39"/>
      <c r="V83"/>
      <c r="W83"/>
    </row>
    <row r="84" ht="54" spans="1:23">
      <c r="A84" s="31">
        <v>81</v>
      </c>
      <c r="B84" s="31">
        <v>22020132</v>
      </c>
      <c r="C84" s="31" t="s">
        <v>149</v>
      </c>
      <c r="D84" s="31">
        <v>50</v>
      </c>
      <c r="E84" s="31">
        <v>11</v>
      </c>
      <c r="F84" s="31">
        <v>0</v>
      </c>
      <c r="G84" s="31">
        <f t="shared" si="1"/>
        <v>61</v>
      </c>
      <c r="H84" s="31">
        <v>61</v>
      </c>
      <c r="I84" s="31">
        <v>79</v>
      </c>
      <c r="J84" s="19" t="s">
        <v>832</v>
      </c>
      <c r="K84" s="39"/>
      <c r="L84" s="39"/>
      <c r="V84"/>
      <c r="W84"/>
    </row>
    <row r="85" ht="21.6" spans="1:23">
      <c r="A85" s="31">
        <v>82</v>
      </c>
      <c r="B85" s="31">
        <v>22020153</v>
      </c>
      <c r="C85" s="31" t="s">
        <v>464</v>
      </c>
      <c r="D85" s="31">
        <v>50</v>
      </c>
      <c r="E85" s="31">
        <v>11</v>
      </c>
      <c r="F85" s="31">
        <v>0</v>
      </c>
      <c r="G85" s="31">
        <f t="shared" si="1"/>
        <v>61</v>
      </c>
      <c r="H85" s="31">
        <v>61</v>
      </c>
      <c r="I85" s="31">
        <v>79</v>
      </c>
      <c r="J85" s="38" t="s">
        <v>833</v>
      </c>
      <c r="K85" s="40"/>
      <c r="L85" s="40"/>
      <c r="V85"/>
      <c r="W85"/>
    </row>
    <row r="86" ht="54" spans="1:23">
      <c r="A86" s="31">
        <v>83</v>
      </c>
      <c r="B86" s="20">
        <v>22020166</v>
      </c>
      <c r="C86" s="20" t="s">
        <v>78</v>
      </c>
      <c r="D86" s="31">
        <v>50</v>
      </c>
      <c r="E86" s="20">
        <v>11</v>
      </c>
      <c r="F86" s="31">
        <v>0</v>
      </c>
      <c r="G86" s="31">
        <f t="shared" si="1"/>
        <v>61</v>
      </c>
      <c r="H86" s="31">
        <v>61</v>
      </c>
      <c r="I86" s="31">
        <v>79</v>
      </c>
      <c r="J86" s="19" t="s">
        <v>834</v>
      </c>
      <c r="K86" s="39"/>
      <c r="L86" s="39"/>
      <c r="V86"/>
      <c r="W86"/>
    </row>
    <row r="87" spans="1:23">
      <c r="A87" s="31">
        <v>84</v>
      </c>
      <c r="B87" s="31">
        <v>22020008</v>
      </c>
      <c r="C87" s="31" t="s">
        <v>424</v>
      </c>
      <c r="D87" s="31">
        <v>50</v>
      </c>
      <c r="E87" s="31">
        <v>10</v>
      </c>
      <c r="F87" s="31">
        <v>0</v>
      </c>
      <c r="G87" s="31">
        <f t="shared" si="1"/>
        <v>60</v>
      </c>
      <c r="H87" s="31">
        <v>60</v>
      </c>
      <c r="I87" s="31">
        <v>84</v>
      </c>
      <c r="J87" s="19" t="s">
        <v>835</v>
      </c>
      <c r="K87" s="39"/>
      <c r="L87" s="39"/>
      <c r="V87"/>
      <c r="W87"/>
    </row>
    <row r="88" spans="1:23">
      <c r="A88" s="31">
        <v>85</v>
      </c>
      <c r="B88" s="20">
        <v>22020019</v>
      </c>
      <c r="C88" s="36" t="s">
        <v>277</v>
      </c>
      <c r="D88" s="31">
        <v>50</v>
      </c>
      <c r="E88" s="20">
        <v>10</v>
      </c>
      <c r="F88" s="31">
        <v>0</v>
      </c>
      <c r="G88" s="31">
        <f t="shared" si="1"/>
        <v>60</v>
      </c>
      <c r="H88" s="31">
        <v>60</v>
      </c>
      <c r="I88" s="31">
        <v>84</v>
      </c>
      <c r="J88" s="47" t="s">
        <v>836</v>
      </c>
      <c r="K88" s="40"/>
      <c r="L88" s="40"/>
      <c r="V88"/>
      <c r="W88"/>
    </row>
    <row r="89" spans="1:23">
      <c r="A89" s="31">
        <v>86</v>
      </c>
      <c r="B89" s="20">
        <v>22020037</v>
      </c>
      <c r="C89" s="34" t="s">
        <v>229</v>
      </c>
      <c r="D89" s="31">
        <v>50</v>
      </c>
      <c r="E89" s="20">
        <v>10</v>
      </c>
      <c r="F89" s="31">
        <v>0</v>
      </c>
      <c r="G89" s="31">
        <f t="shared" si="1"/>
        <v>60</v>
      </c>
      <c r="H89" s="31">
        <v>60</v>
      </c>
      <c r="I89" s="31">
        <v>84</v>
      </c>
      <c r="J89" s="19" t="s">
        <v>837</v>
      </c>
      <c r="K89" s="39"/>
      <c r="L89" s="39"/>
      <c r="V89"/>
      <c r="W89"/>
    </row>
    <row r="90" spans="1:23">
      <c r="A90" s="31">
        <v>87</v>
      </c>
      <c r="B90" s="31">
        <v>22020043</v>
      </c>
      <c r="C90" s="31" t="s">
        <v>531</v>
      </c>
      <c r="D90" s="31">
        <v>50</v>
      </c>
      <c r="E90" s="31">
        <v>10</v>
      </c>
      <c r="F90" s="31">
        <v>0</v>
      </c>
      <c r="G90" s="31">
        <f t="shared" si="1"/>
        <v>60</v>
      </c>
      <c r="H90" s="31">
        <v>60</v>
      </c>
      <c r="I90" s="31">
        <v>84</v>
      </c>
      <c r="J90" s="38" t="s">
        <v>838</v>
      </c>
      <c r="K90" s="40"/>
      <c r="L90" s="40"/>
      <c r="V90"/>
      <c r="W90"/>
    </row>
    <row r="91" spans="1:23">
      <c r="A91" s="31">
        <v>88</v>
      </c>
      <c r="B91" s="20">
        <v>22020079</v>
      </c>
      <c r="C91" s="36" t="s">
        <v>388</v>
      </c>
      <c r="D91" s="31">
        <v>50</v>
      </c>
      <c r="E91" s="20">
        <v>10</v>
      </c>
      <c r="F91" s="31">
        <v>0</v>
      </c>
      <c r="G91" s="31">
        <f t="shared" si="1"/>
        <v>60</v>
      </c>
      <c r="H91" s="31">
        <v>60</v>
      </c>
      <c r="I91" s="31">
        <v>84</v>
      </c>
      <c r="J91" s="42" t="s">
        <v>839</v>
      </c>
      <c r="K91" s="40"/>
      <c r="L91" s="40"/>
      <c r="V91"/>
      <c r="W91"/>
    </row>
    <row r="92" spans="1:23">
      <c r="A92" s="31">
        <v>89</v>
      </c>
      <c r="B92" s="31">
        <v>22020082</v>
      </c>
      <c r="C92" s="31" t="s">
        <v>549</v>
      </c>
      <c r="D92" s="31">
        <v>50</v>
      </c>
      <c r="E92" s="31">
        <v>10</v>
      </c>
      <c r="F92" s="31">
        <v>0</v>
      </c>
      <c r="G92" s="31">
        <f t="shared" si="1"/>
        <v>60</v>
      </c>
      <c r="H92" s="31">
        <v>60</v>
      </c>
      <c r="I92" s="31">
        <v>84</v>
      </c>
      <c r="J92" s="38" t="s">
        <v>838</v>
      </c>
      <c r="K92" s="40"/>
      <c r="L92" s="40"/>
      <c r="V92"/>
      <c r="W92"/>
    </row>
    <row r="93" spans="1:23">
      <c r="A93" s="31">
        <v>90</v>
      </c>
      <c r="B93" s="20">
        <v>22020110</v>
      </c>
      <c r="C93" s="34" t="s">
        <v>231</v>
      </c>
      <c r="D93" s="31">
        <v>50</v>
      </c>
      <c r="E93" s="20">
        <v>10</v>
      </c>
      <c r="F93" s="31">
        <v>0</v>
      </c>
      <c r="G93" s="31">
        <f t="shared" si="1"/>
        <v>60</v>
      </c>
      <c r="H93" s="31">
        <v>60</v>
      </c>
      <c r="I93" s="31">
        <v>84</v>
      </c>
      <c r="J93" s="19" t="s">
        <v>840</v>
      </c>
      <c r="K93" s="39"/>
      <c r="L93" s="39"/>
      <c r="V93"/>
      <c r="W93"/>
    </row>
    <row r="94" spans="1:23">
      <c r="A94" s="31">
        <v>91</v>
      </c>
      <c r="B94" s="31">
        <v>22020119</v>
      </c>
      <c r="C94" s="31" t="s">
        <v>455</v>
      </c>
      <c r="D94" s="31">
        <v>50</v>
      </c>
      <c r="E94" s="31">
        <v>10</v>
      </c>
      <c r="F94" s="31">
        <v>0</v>
      </c>
      <c r="G94" s="31">
        <f t="shared" si="1"/>
        <v>60</v>
      </c>
      <c r="H94" s="31">
        <v>60</v>
      </c>
      <c r="I94" s="31">
        <v>84</v>
      </c>
      <c r="J94" s="19" t="s">
        <v>841</v>
      </c>
      <c r="K94" s="39"/>
      <c r="L94" s="39"/>
      <c r="V94"/>
      <c r="W94"/>
    </row>
    <row r="95" spans="1:23">
      <c r="A95" s="31">
        <v>92</v>
      </c>
      <c r="B95" s="20">
        <v>22020121</v>
      </c>
      <c r="C95" s="34" t="s">
        <v>169</v>
      </c>
      <c r="D95" s="31">
        <v>50</v>
      </c>
      <c r="E95" s="20">
        <v>10</v>
      </c>
      <c r="F95" s="31">
        <v>0</v>
      </c>
      <c r="G95" s="31">
        <f t="shared" si="1"/>
        <v>60</v>
      </c>
      <c r="H95" s="31">
        <v>60</v>
      </c>
      <c r="I95" s="31">
        <v>84</v>
      </c>
      <c r="J95" s="24" t="s">
        <v>842</v>
      </c>
      <c r="K95" s="46"/>
      <c r="L95" s="46"/>
      <c r="V95"/>
      <c r="W95"/>
    </row>
    <row r="96" spans="1:23">
      <c r="A96" s="31">
        <v>93</v>
      </c>
      <c r="B96" s="31">
        <v>22020129</v>
      </c>
      <c r="C96" s="31" t="s">
        <v>356</v>
      </c>
      <c r="D96" s="31">
        <v>50</v>
      </c>
      <c r="E96" s="31">
        <v>10</v>
      </c>
      <c r="F96" s="31">
        <v>0</v>
      </c>
      <c r="G96" s="31">
        <f t="shared" si="1"/>
        <v>60</v>
      </c>
      <c r="H96" s="31">
        <v>60</v>
      </c>
      <c r="I96" s="31">
        <v>84</v>
      </c>
      <c r="J96" s="17" t="s">
        <v>843</v>
      </c>
      <c r="K96" s="40"/>
      <c r="L96" s="40"/>
      <c r="V96"/>
      <c r="W96"/>
    </row>
    <row r="97" spans="1:23">
      <c r="A97" s="31">
        <v>94</v>
      </c>
      <c r="B97" s="31">
        <v>22020137</v>
      </c>
      <c r="C97" s="31" t="s">
        <v>316</v>
      </c>
      <c r="D97" s="31">
        <v>50</v>
      </c>
      <c r="E97" s="31">
        <v>10</v>
      </c>
      <c r="F97" s="31">
        <v>0</v>
      </c>
      <c r="G97" s="31">
        <f t="shared" si="1"/>
        <v>60</v>
      </c>
      <c r="H97" s="31">
        <v>60</v>
      </c>
      <c r="I97" s="31">
        <v>84</v>
      </c>
      <c r="J97" s="17" t="s">
        <v>844</v>
      </c>
      <c r="K97" s="40"/>
      <c r="L97" s="40"/>
      <c r="V97"/>
      <c r="W97"/>
    </row>
    <row r="98" ht="21.6" spans="1:23">
      <c r="A98" s="31">
        <v>95</v>
      </c>
      <c r="B98" s="20">
        <v>22020145</v>
      </c>
      <c r="C98" s="34" t="s">
        <v>452</v>
      </c>
      <c r="D98" s="31">
        <v>50</v>
      </c>
      <c r="E98" s="20">
        <v>10</v>
      </c>
      <c r="F98" s="31">
        <v>0</v>
      </c>
      <c r="G98" s="31">
        <f t="shared" si="1"/>
        <v>60</v>
      </c>
      <c r="H98" s="31">
        <v>60</v>
      </c>
      <c r="I98" s="31">
        <v>84</v>
      </c>
      <c r="J98" s="19" t="s">
        <v>845</v>
      </c>
      <c r="K98" s="39"/>
      <c r="L98" s="39"/>
      <c r="V98"/>
      <c r="W98"/>
    </row>
    <row r="99" ht="32.4" spans="1:23">
      <c r="A99" s="31">
        <v>96</v>
      </c>
      <c r="B99" s="35">
        <v>22020160</v>
      </c>
      <c r="C99" s="34" t="s">
        <v>309</v>
      </c>
      <c r="D99" s="31">
        <v>50</v>
      </c>
      <c r="E99" s="20">
        <v>10</v>
      </c>
      <c r="F99" s="31">
        <v>0</v>
      </c>
      <c r="G99" s="31">
        <f t="shared" si="1"/>
        <v>60</v>
      </c>
      <c r="H99" s="31">
        <v>60</v>
      </c>
      <c r="I99" s="31">
        <v>84</v>
      </c>
      <c r="J99" s="19" t="s">
        <v>846</v>
      </c>
      <c r="K99" s="39"/>
      <c r="L99" s="39"/>
      <c r="V99"/>
      <c r="W99"/>
    </row>
    <row r="100" spans="1:23">
      <c r="A100" s="31">
        <v>97</v>
      </c>
      <c r="B100" s="20">
        <v>22020161</v>
      </c>
      <c r="C100" s="36" t="s">
        <v>516</v>
      </c>
      <c r="D100" s="31">
        <v>50</v>
      </c>
      <c r="E100" s="20">
        <v>10</v>
      </c>
      <c r="F100" s="31">
        <v>0</v>
      </c>
      <c r="G100" s="31">
        <f t="shared" si="1"/>
        <v>60</v>
      </c>
      <c r="H100" s="31">
        <v>60</v>
      </c>
      <c r="I100" s="31">
        <v>84</v>
      </c>
      <c r="J100" s="14" t="s">
        <v>847</v>
      </c>
      <c r="K100" s="40"/>
      <c r="L100" s="40"/>
      <c r="V100"/>
      <c r="W100"/>
    </row>
    <row r="101" ht="21.6" spans="1:23">
      <c r="A101" s="31">
        <v>98</v>
      </c>
      <c r="B101" s="31">
        <v>22020115</v>
      </c>
      <c r="C101" s="31" t="s">
        <v>247</v>
      </c>
      <c r="D101" s="31">
        <v>50</v>
      </c>
      <c r="E101" s="31">
        <v>8</v>
      </c>
      <c r="F101" s="31">
        <v>0</v>
      </c>
      <c r="G101" s="31">
        <f t="shared" si="1"/>
        <v>58</v>
      </c>
      <c r="H101" s="31">
        <v>58</v>
      </c>
      <c r="I101" s="31">
        <v>98</v>
      </c>
      <c r="J101" s="38" t="s">
        <v>848</v>
      </c>
      <c r="K101" s="40"/>
      <c r="L101" s="40"/>
      <c r="V101"/>
      <c r="W101"/>
    </row>
    <row r="102" ht="43.2" spans="1:23">
      <c r="A102" s="31">
        <v>99</v>
      </c>
      <c r="B102" s="31">
        <v>22020130</v>
      </c>
      <c r="C102" s="31" t="s">
        <v>307</v>
      </c>
      <c r="D102" s="31">
        <v>50</v>
      </c>
      <c r="E102" s="31">
        <v>8</v>
      </c>
      <c r="F102" s="31">
        <v>0</v>
      </c>
      <c r="G102" s="31">
        <f t="shared" si="1"/>
        <v>58</v>
      </c>
      <c r="H102" s="31">
        <v>58</v>
      </c>
      <c r="I102" s="31">
        <v>98</v>
      </c>
      <c r="J102" s="38" t="s">
        <v>849</v>
      </c>
      <c r="K102" s="40"/>
      <c r="L102" s="40"/>
      <c r="V102"/>
      <c r="W102"/>
    </row>
    <row r="103" ht="43.2" spans="1:23">
      <c r="A103" s="31">
        <v>100</v>
      </c>
      <c r="B103" s="31">
        <v>22020131</v>
      </c>
      <c r="C103" s="31" t="s">
        <v>300</v>
      </c>
      <c r="D103" s="31">
        <v>50</v>
      </c>
      <c r="E103" s="31">
        <v>8</v>
      </c>
      <c r="F103" s="31">
        <v>0</v>
      </c>
      <c r="G103" s="31">
        <f t="shared" si="1"/>
        <v>58</v>
      </c>
      <c r="H103" s="31">
        <v>58</v>
      </c>
      <c r="I103" s="31">
        <v>98</v>
      </c>
      <c r="J103" s="38" t="s">
        <v>849</v>
      </c>
      <c r="K103" s="40"/>
      <c r="L103" s="40"/>
      <c r="V103"/>
      <c r="W103"/>
    </row>
    <row r="104" spans="1:23">
      <c r="A104" s="31">
        <v>101</v>
      </c>
      <c r="B104" s="31">
        <v>22020158</v>
      </c>
      <c r="C104" s="31" t="s">
        <v>484</v>
      </c>
      <c r="D104" s="31">
        <v>50</v>
      </c>
      <c r="E104" s="31">
        <v>8</v>
      </c>
      <c r="F104" s="31">
        <v>0</v>
      </c>
      <c r="G104" s="31">
        <f t="shared" si="1"/>
        <v>58</v>
      </c>
      <c r="H104" s="31">
        <v>58</v>
      </c>
      <c r="I104" s="31">
        <v>98</v>
      </c>
      <c r="J104" s="17" t="s">
        <v>850</v>
      </c>
      <c r="K104" s="40"/>
      <c r="L104" s="40"/>
      <c r="V104"/>
      <c r="W104"/>
    </row>
    <row r="105" ht="21.6" spans="1:23">
      <c r="A105" s="31">
        <v>102</v>
      </c>
      <c r="B105" s="20">
        <v>22020009</v>
      </c>
      <c r="C105" s="36" t="s">
        <v>340</v>
      </c>
      <c r="D105" s="31">
        <v>50</v>
      </c>
      <c r="E105" s="20">
        <v>7</v>
      </c>
      <c r="F105" s="31">
        <v>0</v>
      </c>
      <c r="G105" s="31">
        <f t="shared" si="1"/>
        <v>57</v>
      </c>
      <c r="H105" s="31">
        <v>57</v>
      </c>
      <c r="I105" s="31">
        <v>102</v>
      </c>
      <c r="J105" s="44" t="s">
        <v>851</v>
      </c>
      <c r="K105" s="40"/>
      <c r="L105" s="40"/>
      <c r="V105"/>
      <c r="W105"/>
    </row>
    <row r="106" spans="1:23">
      <c r="A106" s="31">
        <v>103</v>
      </c>
      <c r="B106" s="20">
        <v>22020075</v>
      </c>
      <c r="C106" s="34" t="s">
        <v>214</v>
      </c>
      <c r="D106" s="31">
        <v>50</v>
      </c>
      <c r="E106" s="20">
        <v>7</v>
      </c>
      <c r="F106" s="31">
        <v>0</v>
      </c>
      <c r="G106" s="31">
        <f t="shared" si="1"/>
        <v>57</v>
      </c>
      <c r="H106" s="31">
        <v>57</v>
      </c>
      <c r="I106" s="31">
        <v>102</v>
      </c>
      <c r="J106" s="19" t="s">
        <v>852</v>
      </c>
      <c r="K106" s="39"/>
      <c r="L106" s="39"/>
      <c r="V106"/>
      <c r="W106"/>
    </row>
    <row r="107" spans="1:23">
      <c r="A107" s="31">
        <v>104</v>
      </c>
      <c r="B107" s="31">
        <v>22009005</v>
      </c>
      <c r="C107" s="31" t="s">
        <v>258</v>
      </c>
      <c r="D107" s="31">
        <v>50</v>
      </c>
      <c r="E107" s="31">
        <v>6</v>
      </c>
      <c r="F107" s="31">
        <v>0</v>
      </c>
      <c r="G107" s="31">
        <f t="shared" si="1"/>
        <v>56</v>
      </c>
      <c r="H107" s="31">
        <v>56</v>
      </c>
      <c r="I107" s="31">
        <v>104</v>
      </c>
      <c r="J107" s="18" t="s">
        <v>853</v>
      </c>
      <c r="K107" s="40"/>
      <c r="L107" s="40"/>
      <c r="V107"/>
      <c r="W107"/>
    </row>
    <row r="108" spans="1:23">
      <c r="A108" s="31">
        <v>105</v>
      </c>
      <c r="B108" s="36">
        <v>22020054</v>
      </c>
      <c r="C108" s="31" t="s">
        <v>343</v>
      </c>
      <c r="D108" s="31">
        <v>50</v>
      </c>
      <c r="E108" s="31">
        <v>6</v>
      </c>
      <c r="F108" s="31">
        <v>0</v>
      </c>
      <c r="G108" s="31">
        <f t="shared" si="1"/>
        <v>56</v>
      </c>
      <c r="H108" s="31">
        <v>56</v>
      </c>
      <c r="I108" s="31">
        <v>104</v>
      </c>
      <c r="J108" s="17" t="s">
        <v>854</v>
      </c>
      <c r="K108" s="39"/>
      <c r="L108" s="39"/>
      <c r="V108"/>
      <c r="W108"/>
    </row>
    <row r="109" ht="32.4" spans="1:23">
      <c r="A109" s="31">
        <v>106</v>
      </c>
      <c r="B109" s="31">
        <v>22020128</v>
      </c>
      <c r="C109" s="31" t="s">
        <v>184</v>
      </c>
      <c r="D109" s="31">
        <v>50</v>
      </c>
      <c r="E109" s="31">
        <v>6</v>
      </c>
      <c r="F109" s="31">
        <v>0</v>
      </c>
      <c r="G109" s="31">
        <f t="shared" si="1"/>
        <v>56</v>
      </c>
      <c r="H109" s="31">
        <v>56</v>
      </c>
      <c r="I109" s="31">
        <v>104</v>
      </c>
      <c r="J109" s="19" t="s">
        <v>855</v>
      </c>
      <c r="K109" s="39"/>
      <c r="L109" s="39"/>
      <c r="V109"/>
      <c r="W109"/>
    </row>
    <row r="110" ht="32.4" spans="1:23">
      <c r="A110" s="31">
        <v>107</v>
      </c>
      <c r="B110" s="33">
        <v>22020144</v>
      </c>
      <c r="C110" s="33" t="s">
        <v>354</v>
      </c>
      <c r="D110" s="31">
        <v>50</v>
      </c>
      <c r="E110" s="33">
        <v>6</v>
      </c>
      <c r="F110" s="31">
        <v>0</v>
      </c>
      <c r="G110" s="31">
        <f t="shared" si="1"/>
        <v>56</v>
      </c>
      <c r="H110" s="31">
        <v>56</v>
      </c>
      <c r="I110" s="31">
        <v>104</v>
      </c>
      <c r="J110" s="14" t="s">
        <v>856</v>
      </c>
      <c r="K110" s="40"/>
      <c r="L110" s="40"/>
      <c r="V110"/>
      <c r="W110"/>
    </row>
    <row r="111" ht="32.4" spans="1:23">
      <c r="A111" s="31">
        <v>108</v>
      </c>
      <c r="B111" s="31">
        <v>22020162</v>
      </c>
      <c r="C111" s="31" t="s">
        <v>152</v>
      </c>
      <c r="D111" s="31">
        <v>50</v>
      </c>
      <c r="E111" s="31">
        <v>6</v>
      </c>
      <c r="F111" s="31">
        <v>0</v>
      </c>
      <c r="G111" s="31">
        <f t="shared" si="1"/>
        <v>56</v>
      </c>
      <c r="H111" s="31">
        <v>56</v>
      </c>
      <c r="I111" s="31">
        <v>104</v>
      </c>
      <c r="J111" s="19" t="s">
        <v>857</v>
      </c>
      <c r="K111" s="39"/>
      <c r="L111" s="39"/>
      <c r="V111"/>
      <c r="W111"/>
    </row>
    <row r="112" spans="1:23">
      <c r="A112" s="31">
        <v>109</v>
      </c>
      <c r="B112" s="31">
        <v>22020179</v>
      </c>
      <c r="C112" s="31" t="s">
        <v>284</v>
      </c>
      <c r="D112" s="31">
        <v>50</v>
      </c>
      <c r="E112" s="31">
        <v>6</v>
      </c>
      <c r="F112" s="31">
        <v>0</v>
      </c>
      <c r="G112" s="31">
        <f t="shared" si="1"/>
        <v>56</v>
      </c>
      <c r="H112" s="31">
        <v>56</v>
      </c>
      <c r="I112" s="31">
        <v>104</v>
      </c>
      <c r="J112" s="17" t="s">
        <v>858</v>
      </c>
      <c r="K112" s="40"/>
      <c r="L112" s="40"/>
      <c r="V112"/>
      <c r="W112"/>
    </row>
    <row r="113" ht="21.6" spans="1:23">
      <c r="A113" s="31">
        <v>110</v>
      </c>
      <c r="B113" s="20">
        <v>22163159</v>
      </c>
      <c r="C113" s="36" t="s">
        <v>96</v>
      </c>
      <c r="D113" s="31">
        <v>50</v>
      </c>
      <c r="E113" s="20">
        <v>6</v>
      </c>
      <c r="F113" s="31">
        <v>0</v>
      </c>
      <c r="G113" s="31">
        <f t="shared" si="1"/>
        <v>56</v>
      </c>
      <c r="H113" s="31">
        <v>56</v>
      </c>
      <c r="I113" s="31">
        <v>104</v>
      </c>
      <c r="J113" s="47" t="s">
        <v>859</v>
      </c>
      <c r="K113" s="40"/>
      <c r="L113" s="40"/>
      <c r="V113"/>
      <c r="W113"/>
    </row>
    <row r="114" ht="32.4" spans="1:23">
      <c r="A114" s="31">
        <v>111</v>
      </c>
      <c r="B114" s="20">
        <v>22020033</v>
      </c>
      <c r="C114" s="36" t="s">
        <v>522</v>
      </c>
      <c r="D114" s="31">
        <v>50</v>
      </c>
      <c r="E114" s="20">
        <v>5</v>
      </c>
      <c r="F114" s="31">
        <v>0</v>
      </c>
      <c r="G114" s="31">
        <f t="shared" si="1"/>
        <v>55</v>
      </c>
      <c r="H114" s="31">
        <v>55</v>
      </c>
      <c r="I114" s="31">
        <v>111</v>
      </c>
      <c r="J114" s="43" t="s">
        <v>860</v>
      </c>
      <c r="K114" s="40"/>
      <c r="L114" s="40"/>
      <c r="V114"/>
      <c r="W114"/>
    </row>
    <row r="115" spans="1:23">
      <c r="A115" s="31">
        <v>112</v>
      </c>
      <c r="B115" s="20">
        <v>22020036</v>
      </c>
      <c r="C115" s="34" t="s">
        <v>412</v>
      </c>
      <c r="D115" s="31">
        <v>50</v>
      </c>
      <c r="E115" s="20">
        <v>5</v>
      </c>
      <c r="F115" s="31">
        <v>0</v>
      </c>
      <c r="G115" s="31">
        <f t="shared" si="1"/>
        <v>55</v>
      </c>
      <c r="H115" s="31">
        <v>55</v>
      </c>
      <c r="I115" s="31">
        <v>111</v>
      </c>
      <c r="J115" s="19" t="s">
        <v>861</v>
      </c>
      <c r="K115" s="39"/>
      <c r="L115" s="39"/>
      <c r="V115"/>
      <c r="W115"/>
    </row>
    <row r="116" spans="1:23">
      <c r="A116" s="31">
        <v>113</v>
      </c>
      <c r="B116" s="31">
        <v>22020038</v>
      </c>
      <c r="C116" s="31" t="s">
        <v>263</v>
      </c>
      <c r="D116" s="31">
        <v>50</v>
      </c>
      <c r="E116" s="31">
        <v>5</v>
      </c>
      <c r="F116" s="31">
        <v>0</v>
      </c>
      <c r="G116" s="31">
        <f t="shared" si="1"/>
        <v>55</v>
      </c>
      <c r="H116" s="31">
        <v>55</v>
      </c>
      <c r="I116" s="31">
        <v>111</v>
      </c>
      <c r="J116" s="19" t="s">
        <v>862</v>
      </c>
      <c r="K116" s="39"/>
      <c r="L116" s="39"/>
      <c r="V116"/>
      <c r="W116"/>
    </row>
    <row r="117" ht="21.6" spans="1:23">
      <c r="A117" s="31">
        <v>114</v>
      </c>
      <c r="B117" s="31">
        <v>22020116</v>
      </c>
      <c r="C117" s="31" t="s">
        <v>291</v>
      </c>
      <c r="D117" s="31">
        <v>50</v>
      </c>
      <c r="E117" s="31">
        <v>5</v>
      </c>
      <c r="F117" s="31">
        <v>0</v>
      </c>
      <c r="G117" s="31">
        <f t="shared" si="1"/>
        <v>55</v>
      </c>
      <c r="H117" s="31">
        <v>55</v>
      </c>
      <c r="I117" s="31">
        <v>111</v>
      </c>
      <c r="J117" s="19" t="s">
        <v>863</v>
      </c>
      <c r="K117" s="39"/>
      <c r="L117" s="39"/>
      <c r="V117"/>
      <c r="W117"/>
    </row>
    <row r="118" ht="21.6" spans="1:23">
      <c r="A118" s="31">
        <v>115</v>
      </c>
      <c r="B118" s="20">
        <v>22020142</v>
      </c>
      <c r="C118" s="36" t="s">
        <v>282</v>
      </c>
      <c r="D118" s="31">
        <v>50</v>
      </c>
      <c r="E118" s="20">
        <v>5</v>
      </c>
      <c r="F118" s="31">
        <v>0</v>
      </c>
      <c r="G118" s="31">
        <f t="shared" si="1"/>
        <v>55</v>
      </c>
      <c r="H118" s="31">
        <v>55</v>
      </c>
      <c r="I118" s="31">
        <v>111</v>
      </c>
      <c r="J118" s="42" t="s">
        <v>864</v>
      </c>
      <c r="K118" s="40"/>
      <c r="L118" s="40"/>
      <c r="V118"/>
      <c r="W118"/>
    </row>
    <row r="119" ht="21.6" spans="1:23">
      <c r="A119" s="31">
        <v>116</v>
      </c>
      <c r="B119" s="31">
        <v>22020146</v>
      </c>
      <c r="C119" s="31" t="s">
        <v>88</v>
      </c>
      <c r="D119" s="31">
        <v>50</v>
      </c>
      <c r="E119" s="31">
        <v>5</v>
      </c>
      <c r="F119" s="31">
        <v>0</v>
      </c>
      <c r="G119" s="31">
        <f t="shared" si="1"/>
        <v>55</v>
      </c>
      <c r="H119" s="31">
        <v>55</v>
      </c>
      <c r="I119" s="31">
        <v>111</v>
      </c>
      <c r="J119" s="19" t="s">
        <v>863</v>
      </c>
      <c r="K119" s="39"/>
      <c r="L119" s="39"/>
      <c r="V119"/>
      <c r="W119"/>
    </row>
    <row r="120" ht="21.6" spans="1:23">
      <c r="A120" s="31">
        <v>117</v>
      </c>
      <c r="B120" s="31">
        <v>22020150</v>
      </c>
      <c r="C120" s="31" t="s">
        <v>206</v>
      </c>
      <c r="D120" s="31">
        <v>50</v>
      </c>
      <c r="E120" s="31">
        <v>5</v>
      </c>
      <c r="F120" s="31">
        <v>0</v>
      </c>
      <c r="G120" s="31">
        <f t="shared" si="1"/>
        <v>55</v>
      </c>
      <c r="H120" s="31">
        <v>55</v>
      </c>
      <c r="I120" s="31">
        <v>111</v>
      </c>
      <c r="J120" s="19" t="s">
        <v>863</v>
      </c>
      <c r="K120" s="39"/>
      <c r="L120" s="39"/>
      <c r="V120"/>
      <c r="W120"/>
    </row>
    <row r="121" spans="1:23">
      <c r="A121" s="31">
        <v>118</v>
      </c>
      <c r="B121" s="31">
        <v>22020021</v>
      </c>
      <c r="C121" s="31" t="s">
        <v>294</v>
      </c>
      <c r="D121" s="31">
        <v>50</v>
      </c>
      <c r="E121" s="31">
        <v>4</v>
      </c>
      <c r="F121" s="31">
        <v>0</v>
      </c>
      <c r="G121" s="31">
        <f t="shared" si="1"/>
        <v>54</v>
      </c>
      <c r="H121" s="31">
        <v>54</v>
      </c>
      <c r="I121" s="31">
        <v>118</v>
      </c>
      <c r="J121" s="38" t="s">
        <v>865</v>
      </c>
      <c r="K121" s="40"/>
      <c r="L121" s="40"/>
      <c r="V121"/>
      <c r="W121"/>
    </row>
    <row r="122" ht="21.6" spans="1:23">
      <c r="A122" s="31">
        <v>119</v>
      </c>
      <c r="B122" s="20">
        <v>22020067</v>
      </c>
      <c r="C122" s="34" t="s">
        <v>91</v>
      </c>
      <c r="D122" s="31">
        <v>50</v>
      </c>
      <c r="E122" s="20">
        <v>4</v>
      </c>
      <c r="F122" s="31">
        <v>0</v>
      </c>
      <c r="G122" s="31">
        <f t="shared" si="1"/>
        <v>54</v>
      </c>
      <c r="H122" s="31">
        <v>54</v>
      </c>
      <c r="I122" s="31">
        <v>118</v>
      </c>
      <c r="J122" s="19" t="s">
        <v>866</v>
      </c>
      <c r="K122" s="39"/>
      <c r="L122" s="39"/>
      <c r="V122"/>
      <c r="W122"/>
    </row>
    <row r="123" spans="1:23">
      <c r="A123" s="31">
        <v>120</v>
      </c>
      <c r="B123" s="20">
        <v>22020070</v>
      </c>
      <c r="C123" s="36" t="s">
        <v>143</v>
      </c>
      <c r="D123" s="31">
        <v>50</v>
      </c>
      <c r="E123" s="20">
        <v>4</v>
      </c>
      <c r="F123" s="31">
        <v>0</v>
      </c>
      <c r="G123" s="31">
        <f t="shared" si="1"/>
        <v>54</v>
      </c>
      <c r="H123" s="31">
        <v>54</v>
      </c>
      <c r="I123" s="31">
        <v>118</v>
      </c>
      <c r="J123" s="42" t="s">
        <v>867</v>
      </c>
      <c r="K123" s="40"/>
      <c r="L123" s="40"/>
      <c r="V123"/>
      <c r="W123"/>
    </row>
    <row r="124" ht="21.6" spans="1:23">
      <c r="A124" s="31">
        <v>121</v>
      </c>
      <c r="B124" s="20">
        <v>22020085</v>
      </c>
      <c r="C124" s="34" t="s">
        <v>419</v>
      </c>
      <c r="D124" s="31">
        <v>50</v>
      </c>
      <c r="E124" s="20">
        <v>4</v>
      </c>
      <c r="F124" s="31">
        <v>0</v>
      </c>
      <c r="G124" s="31">
        <f t="shared" si="1"/>
        <v>54</v>
      </c>
      <c r="H124" s="31">
        <v>54</v>
      </c>
      <c r="I124" s="31">
        <v>118</v>
      </c>
      <c r="J124" s="19" t="s">
        <v>868</v>
      </c>
      <c r="K124" s="39"/>
      <c r="L124" s="39"/>
      <c r="V124"/>
      <c r="W124"/>
    </row>
    <row r="125" ht="21.6" spans="1:23">
      <c r="A125" s="31">
        <v>122</v>
      </c>
      <c r="B125" s="20">
        <v>22020089</v>
      </c>
      <c r="C125" s="34" t="s">
        <v>76</v>
      </c>
      <c r="D125" s="31">
        <v>50</v>
      </c>
      <c r="E125" s="20">
        <v>4</v>
      </c>
      <c r="F125" s="31">
        <v>0</v>
      </c>
      <c r="G125" s="31">
        <f t="shared" si="1"/>
        <v>54</v>
      </c>
      <c r="H125" s="31">
        <v>54</v>
      </c>
      <c r="I125" s="31">
        <v>118</v>
      </c>
      <c r="J125" s="19" t="s">
        <v>868</v>
      </c>
      <c r="K125" s="39"/>
      <c r="L125" s="39"/>
      <c r="V125"/>
      <c r="W125"/>
    </row>
    <row r="126" spans="1:23">
      <c r="A126" s="31">
        <v>123</v>
      </c>
      <c r="B126" s="31">
        <v>22020099</v>
      </c>
      <c r="C126" s="31" t="s">
        <v>195</v>
      </c>
      <c r="D126" s="31">
        <v>50</v>
      </c>
      <c r="E126" s="31">
        <v>4</v>
      </c>
      <c r="F126" s="31">
        <v>0</v>
      </c>
      <c r="G126" s="31">
        <f t="shared" si="1"/>
        <v>54</v>
      </c>
      <c r="H126" s="31">
        <v>54</v>
      </c>
      <c r="I126" s="31">
        <v>118</v>
      </c>
      <c r="J126" s="19" t="s">
        <v>869</v>
      </c>
      <c r="K126" s="39"/>
      <c r="L126" s="39"/>
      <c r="V126"/>
      <c r="W126"/>
    </row>
    <row r="127" spans="1:23">
      <c r="A127" s="31">
        <v>124</v>
      </c>
      <c r="B127" s="20">
        <v>22020122</v>
      </c>
      <c r="C127" s="36" t="s">
        <v>384</v>
      </c>
      <c r="D127" s="31">
        <v>50</v>
      </c>
      <c r="E127" s="20">
        <v>4</v>
      </c>
      <c r="F127" s="31">
        <v>0</v>
      </c>
      <c r="G127" s="31">
        <f t="shared" si="1"/>
        <v>54</v>
      </c>
      <c r="H127" s="31">
        <v>54</v>
      </c>
      <c r="I127" s="31">
        <v>118</v>
      </c>
      <c r="J127" s="43" t="s">
        <v>870</v>
      </c>
      <c r="K127" s="40"/>
      <c r="L127" s="40"/>
      <c r="V127"/>
      <c r="W127"/>
    </row>
    <row r="128" ht="32.4" spans="1:23">
      <c r="A128" s="31">
        <v>125</v>
      </c>
      <c r="B128" s="33">
        <v>22020135</v>
      </c>
      <c r="C128" s="33" t="s">
        <v>395</v>
      </c>
      <c r="D128" s="31">
        <v>50</v>
      </c>
      <c r="E128" s="33">
        <v>4</v>
      </c>
      <c r="F128" s="31">
        <v>0</v>
      </c>
      <c r="G128" s="31">
        <f t="shared" si="1"/>
        <v>54</v>
      </c>
      <c r="H128" s="31">
        <v>54</v>
      </c>
      <c r="I128" s="31">
        <v>118</v>
      </c>
      <c r="J128" s="14" t="s">
        <v>871</v>
      </c>
      <c r="K128" s="39"/>
      <c r="L128" s="39"/>
      <c r="V128"/>
      <c r="W128"/>
    </row>
    <row r="129" spans="1:23">
      <c r="A129" s="31">
        <v>126</v>
      </c>
      <c r="B129" s="31">
        <v>22020034</v>
      </c>
      <c r="C129" s="31" t="s">
        <v>70</v>
      </c>
      <c r="D129" s="31">
        <v>50</v>
      </c>
      <c r="E129" s="31">
        <v>3</v>
      </c>
      <c r="F129" s="31">
        <v>0</v>
      </c>
      <c r="G129" s="31">
        <f t="shared" si="1"/>
        <v>53</v>
      </c>
      <c r="H129" s="31">
        <v>53</v>
      </c>
      <c r="I129" s="31">
        <v>126</v>
      </c>
      <c r="J129" s="17" t="s">
        <v>872</v>
      </c>
      <c r="K129" s="39"/>
      <c r="L129" s="39"/>
      <c r="V129"/>
      <c r="W129"/>
    </row>
    <row r="130" ht="21.6" spans="1:23">
      <c r="A130" s="31">
        <v>127</v>
      </c>
      <c r="B130" s="31">
        <v>22020061</v>
      </c>
      <c r="C130" s="31" t="s">
        <v>289</v>
      </c>
      <c r="D130" s="31">
        <v>50</v>
      </c>
      <c r="E130" s="31">
        <v>3</v>
      </c>
      <c r="F130" s="31">
        <v>0</v>
      </c>
      <c r="G130" s="31">
        <f t="shared" si="1"/>
        <v>53</v>
      </c>
      <c r="H130" s="31">
        <v>53</v>
      </c>
      <c r="I130" s="31">
        <v>126</v>
      </c>
      <c r="J130" s="19" t="s">
        <v>873</v>
      </c>
      <c r="K130" s="39"/>
      <c r="L130" s="39"/>
      <c r="V130"/>
      <c r="W130"/>
    </row>
    <row r="131" ht="32.4" spans="1:23">
      <c r="A131" s="31">
        <v>128</v>
      </c>
      <c r="B131" s="20">
        <v>22020064</v>
      </c>
      <c r="C131" s="20" t="s">
        <v>337</v>
      </c>
      <c r="D131" s="20">
        <v>50</v>
      </c>
      <c r="E131" s="20">
        <v>3</v>
      </c>
      <c r="F131" s="31">
        <v>0</v>
      </c>
      <c r="G131" s="20">
        <f t="shared" si="1"/>
        <v>53</v>
      </c>
      <c r="H131" s="31">
        <v>53</v>
      </c>
      <c r="I131" s="31">
        <v>126</v>
      </c>
      <c r="J131" s="18" t="s">
        <v>874</v>
      </c>
      <c r="K131" s="39"/>
      <c r="L131" s="39"/>
      <c r="V131"/>
      <c r="W131"/>
    </row>
    <row r="132" ht="21.6" spans="1:23">
      <c r="A132" s="31">
        <v>129</v>
      </c>
      <c r="B132" s="31">
        <v>22020065</v>
      </c>
      <c r="C132" s="31" t="s">
        <v>146</v>
      </c>
      <c r="D132" s="31">
        <v>50</v>
      </c>
      <c r="E132" s="31">
        <v>3</v>
      </c>
      <c r="F132" s="31">
        <v>0</v>
      </c>
      <c r="G132" s="31">
        <f t="shared" ref="G132:G195" si="2">D132+E132</f>
        <v>53</v>
      </c>
      <c r="H132" s="31">
        <v>53</v>
      </c>
      <c r="I132" s="31">
        <v>126</v>
      </c>
      <c r="J132" s="19" t="s">
        <v>875</v>
      </c>
      <c r="K132" s="39"/>
      <c r="L132" s="39"/>
      <c r="V132"/>
      <c r="W132"/>
    </row>
    <row r="133" spans="1:23">
      <c r="A133" s="31">
        <v>130</v>
      </c>
      <c r="B133" s="33">
        <v>22020124</v>
      </c>
      <c r="C133" s="33" t="s">
        <v>539</v>
      </c>
      <c r="D133" s="31">
        <v>50</v>
      </c>
      <c r="E133" s="33">
        <v>3</v>
      </c>
      <c r="F133" s="31">
        <v>0</v>
      </c>
      <c r="G133" s="31">
        <f t="shared" si="2"/>
        <v>53</v>
      </c>
      <c r="H133" s="31">
        <v>53</v>
      </c>
      <c r="I133" s="31">
        <v>126</v>
      </c>
      <c r="J133" s="14" t="s">
        <v>876</v>
      </c>
      <c r="K133" s="40"/>
      <c r="L133" s="40"/>
      <c r="V133"/>
      <c r="W133"/>
    </row>
    <row r="134" spans="1:23">
      <c r="A134" s="31">
        <v>131</v>
      </c>
      <c r="B134" s="33">
        <v>22020126</v>
      </c>
      <c r="C134" s="33" t="s">
        <v>375</v>
      </c>
      <c r="D134" s="31">
        <v>50</v>
      </c>
      <c r="E134" s="33">
        <v>3</v>
      </c>
      <c r="F134" s="31">
        <v>0</v>
      </c>
      <c r="G134" s="31">
        <f t="shared" si="2"/>
        <v>53</v>
      </c>
      <c r="H134" s="31">
        <v>53</v>
      </c>
      <c r="I134" s="31">
        <v>126</v>
      </c>
      <c r="J134" s="14" t="s">
        <v>877</v>
      </c>
      <c r="K134" s="39"/>
      <c r="L134" s="39"/>
      <c r="V134"/>
      <c r="W134"/>
    </row>
    <row r="135" spans="1:23">
      <c r="A135" s="31">
        <v>132</v>
      </c>
      <c r="B135" s="33">
        <v>22020152</v>
      </c>
      <c r="C135" s="33" t="s">
        <v>323</v>
      </c>
      <c r="D135" s="31">
        <v>50</v>
      </c>
      <c r="E135" s="33">
        <v>3</v>
      </c>
      <c r="F135" s="31">
        <v>0</v>
      </c>
      <c r="G135" s="31">
        <f t="shared" si="2"/>
        <v>53</v>
      </c>
      <c r="H135" s="31">
        <v>53</v>
      </c>
      <c r="I135" s="31">
        <v>126</v>
      </c>
      <c r="J135" s="14" t="s">
        <v>878</v>
      </c>
      <c r="K135" s="39"/>
      <c r="L135" s="39"/>
      <c r="V135"/>
      <c r="W135"/>
    </row>
    <row r="136" ht="21.6" spans="1:23">
      <c r="A136" s="31">
        <v>133</v>
      </c>
      <c r="B136" s="33">
        <v>22020159</v>
      </c>
      <c r="C136" s="33" t="s">
        <v>547</v>
      </c>
      <c r="D136" s="31">
        <v>50</v>
      </c>
      <c r="E136" s="33">
        <v>3</v>
      </c>
      <c r="F136" s="31">
        <v>0</v>
      </c>
      <c r="G136" s="31">
        <f t="shared" si="2"/>
        <v>53</v>
      </c>
      <c r="H136" s="31">
        <v>53</v>
      </c>
      <c r="I136" s="31">
        <v>126</v>
      </c>
      <c r="J136" s="14" t="s">
        <v>879</v>
      </c>
      <c r="K136" s="40"/>
      <c r="L136" s="40"/>
      <c r="V136"/>
      <c r="W136"/>
    </row>
    <row r="137" spans="1:23">
      <c r="A137" s="31">
        <v>134</v>
      </c>
      <c r="B137" s="20">
        <v>22020178</v>
      </c>
      <c r="C137" s="20" t="s">
        <v>131</v>
      </c>
      <c r="D137" s="31">
        <v>50</v>
      </c>
      <c r="E137" s="20">
        <v>3</v>
      </c>
      <c r="F137" s="31">
        <v>0</v>
      </c>
      <c r="G137" s="31">
        <f t="shared" si="2"/>
        <v>53</v>
      </c>
      <c r="H137" s="31">
        <v>53</v>
      </c>
      <c r="I137" s="31">
        <v>126</v>
      </c>
      <c r="J137" s="19" t="s">
        <v>880</v>
      </c>
      <c r="K137" s="39"/>
      <c r="L137" s="39"/>
      <c r="V137"/>
      <c r="W137"/>
    </row>
    <row r="138" spans="1:23">
      <c r="A138" s="31">
        <v>135</v>
      </c>
      <c r="B138" s="33">
        <v>22020189</v>
      </c>
      <c r="C138" s="33" t="s">
        <v>541</v>
      </c>
      <c r="D138" s="31">
        <v>50</v>
      </c>
      <c r="E138" s="33">
        <v>3</v>
      </c>
      <c r="F138" s="31">
        <v>0</v>
      </c>
      <c r="G138" s="31">
        <f t="shared" si="2"/>
        <v>53</v>
      </c>
      <c r="H138" s="31">
        <v>53</v>
      </c>
      <c r="I138" s="31">
        <v>126</v>
      </c>
      <c r="J138" s="18" t="s">
        <v>881</v>
      </c>
      <c r="K138" s="40"/>
      <c r="L138" s="40"/>
      <c r="V138"/>
      <c r="W138"/>
    </row>
    <row r="139" ht="24" spans="1:23">
      <c r="A139" s="31">
        <v>136</v>
      </c>
      <c r="B139" s="20">
        <v>22020190</v>
      </c>
      <c r="C139" s="34" t="s">
        <v>392</v>
      </c>
      <c r="D139" s="31">
        <v>50</v>
      </c>
      <c r="E139" s="20">
        <v>3</v>
      </c>
      <c r="F139" s="31">
        <v>0</v>
      </c>
      <c r="G139" s="31">
        <f t="shared" si="2"/>
        <v>53</v>
      </c>
      <c r="H139" s="31">
        <v>53</v>
      </c>
      <c r="I139" s="31">
        <v>126</v>
      </c>
      <c r="J139" s="19" t="s">
        <v>882</v>
      </c>
      <c r="K139" s="39"/>
      <c r="L139" s="39"/>
      <c r="V139"/>
      <c r="W139"/>
    </row>
    <row r="140" spans="1:23">
      <c r="A140" s="31">
        <v>137</v>
      </c>
      <c r="B140" s="31">
        <v>22020148</v>
      </c>
      <c r="C140" s="31" t="s">
        <v>409</v>
      </c>
      <c r="D140" s="31">
        <v>50</v>
      </c>
      <c r="E140" s="31">
        <v>2</v>
      </c>
      <c r="F140" s="31">
        <v>0</v>
      </c>
      <c r="G140" s="31">
        <f t="shared" si="2"/>
        <v>52</v>
      </c>
      <c r="H140" s="31">
        <v>52</v>
      </c>
      <c r="I140" s="31">
        <v>137</v>
      </c>
      <c r="J140" s="19" t="s">
        <v>883</v>
      </c>
      <c r="K140" s="39"/>
      <c r="L140" s="39"/>
      <c r="V140"/>
      <c r="W140"/>
    </row>
    <row r="141" ht="21.6" spans="1:23">
      <c r="A141" s="31">
        <v>138</v>
      </c>
      <c r="B141" s="31">
        <v>22020029</v>
      </c>
      <c r="C141" s="31" t="s">
        <v>265</v>
      </c>
      <c r="D141" s="31">
        <v>50</v>
      </c>
      <c r="E141" s="31">
        <v>1</v>
      </c>
      <c r="F141" s="31">
        <v>0</v>
      </c>
      <c r="G141" s="31">
        <f t="shared" si="2"/>
        <v>51</v>
      </c>
      <c r="H141" s="31">
        <v>51</v>
      </c>
      <c r="I141" s="31">
        <v>138</v>
      </c>
      <c r="J141" s="17" t="s">
        <v>884</v>
      </c>
      <c r="K141" s="40"/>
      <c r="L141" s="40"/>
      <c r="V141"/>
      <c r="W141"/>
    </row>
    <row r="142" spans="1:23">
      <c r="A142" s="31">
        <v>139</v>
      </c>
      <c r="B142" s="31">
        <v>22020042</v>
      </c>
      <c r="C142" s="31" t="s">
        <v>401</v>
      </c>
      <c r="D142" s="31">
        <v>50</v>
      </c>
      <c r="E142" s="31">
        <v>1</v>
      </c>
      <c r="F142" s="31">
        <v>0</v>
      </c>
      <c r="G142" s="31">
        <f t="shared" si="2"/>
        <v>51</v>
      </c>
      <c r="H142" s="31">
        <v>51</v>
      </c>
      <c r="I142" s="31">
        <v>138</v>
      </c>
      <c r="J142" s="38" t="s">
        <v>885</v>
      </c>
      <c r="K142" s="40"/>
      <c r="L142" s="40"/>
      <c r="V142"/>
      <c r="W142"/>
    </row>
    <row r="143" spans="1:23">
      <c r="A143" s="31">
        <v>140</v>
      </c>
      <c r="B143" s="31">
        <v>22020062</v>
      </c>
      <c r="C143" s="31" t="s">
        <v>439</v>
      </c>
      <c r="D143" s="31">
        <v>50</v>
      </c>
      <c r="E143" s="31">
        <v>1</v>
      </c>
      <c r="F143" s="31">
        <v>0</v>
      </c>
      <c r="G143" s="31">
        <f t="shared" si="2"/>
        <v>51</v>
      </c>
      <c r="H143" s="31">
        <v>51</v>
      </c>
      <c r="I143" s="31">
        <v>138</v>
      </c>
      <c r="J143" s="17" t="s">
        <v>886</v>
      </c>
      <c r="K143" s="39"/>
      <c r="L143" s="39"/>
      <c r="V143"/>
      <c r="W143"/>
    </row>
    <row r="144" ht="21.6" spans="1:23">
      <c r="A144" s="31">
        <v>141</v>
      </c>
      <c r="B144" s="31">
        <v>22020165</v>
      </c>
      <c r="C144" s="31" t="s">
        <v>271</v>
      </c>
      <c r="D144" s="31">
        <v>50</v>
      </c>
      <c r="E144" s="31">
        <v>1</v>
      </c>
      <c r="F144" s="31">
        <v>0</v>
      </c>
      <c r="G144" s="31">
        <f t="shared" si="2"/>
        <v>51</v>
      </c>
      <c r="H144" s="31">
        <v>51</v>
      </c>
      <c r="I144" s="31">
        <v>138</v>
      </c>
      <c r="J144" s="38" t="s">
        <v>887</v>
      </c>
      <c r="K144" s="40"/>
      <c r="L144" s="40"/>
      <c r="V144"/>
      <c r="W144"/>
    </row>
    <row r="145" spans="1:23">
      <c r="A145" s="31">
        <v>142</v>
      </c>
      <c r="B145" s="31">
        <v>22020183</v>
      </c>
      <c r="C145" s="31" t="s">
        <v>519</v>
      </c>
      <c r="D145" s="31">
        <v>50</v>
      </c>
      <c r="E145" s="31">
        <v>1</v>
      </c>
      <c r="F145" s="31">
        <v>0</v>
      </c>
      <c r="G145" s="31">
        <f t="shared" si="2"/>
        <v>51</v>
      </c>
      <c r="H145" s="31">
        <v>51</v>
      </c>
      <c r="I145" s="31">
        <v>138</v>
      </c>
      <c r="J145" s="17" t="s">
        <v>888</v>
      </c>
      <c r="K145" s="40"/>
      <c r="L145" s="40"/>
      <c r="V145"/>
      <c r="W145"/>
    </row>
    <row r="146" spans="1:23">
      <c r="A146" s="31">
        <v>143</v>
      </c>
      <c r="B146" s="31">
        <v>22020186</v>
      </c>
      <c r="C146" s="31" t="s">
        <v>528</v>
      </c>
      <c r="D146" s="31">
        <v>50</v>
      </c>
      <c r="E146" s="31">
        <v>1</v>
      </c>
      <c r="F146" s="31">
        <v>0</v>
      </c>
      <c r="G146" s="31">
        <f t="shared" si="2"/>
        <v>51</v>
      </c>
      <c r="H146" s="31">
        <v>51</v>
      </c>
      <c r="I146" s="31">
        <v>138</v>
      </c>
      <c r="J146" s="18" t="s">
        <v>889</v>
      </c>
      <c r="K146" s="40"/>
      <c r="L146" s="40"/>
      <c r="V146"/>
      <c r="W146"/>
    </row>
    <row r="147" spans="1:23">
      <c r="A147" s="31">
        <v>144</v>
      </c>
      <c r="B147" s="31">
        <v>21009003</v>
      </c>
      <c r="C147" s="31" t="s">
        <v>490</v>
      </c>
      <c r="D147" s="31">
        <v>50</v>
      </c>
      <c r="E147" s="31">
        <v>0</v>
      </c>
      <c r="F147" s="31">
        <v>0</v>
      </c>
      <c r="G147" s="31">
        <f t="shared" si="2"/>
        <v>50</v>
      </c>
      <c r="H147" s="31">
        <v>50</v>
      </c>
      <c r="I147" s="31">
        <v>144</v>
      </c>
      <c r="J147" s="38" t="s">
        <v>21</v>
      </c>
      <c r="K147" s="39"/>
      <c r="L147" s="39"/>
      <c r="V147"/>
      <c r="W147"/>
    </row>
    <row r="148" spans="1:23">
      <c r="A148" s="31">
        <v>145</v>
      </c>
      <c r="B148" s="33">
        <v>21009008</v>
      </c>
      <c r="C148" s="33" t="s">
        <v>495</v>
      </c>
      <c r="D148" s="31">
        <v>50</v>
      </c>
      <c r="E148" s="33">
        <v>0</v>
      </c>
      <c r="F148" s="31">
        <v>0</v>
      </c>
      <c r="G148" s="31">
        <f t="shared" si="2"/>
        <v>50</v>
      </c>
      <c r="H148" s="31">
        <v>50</v>
      </c>
      <c r="I148" s="31">
        <v>144</v>
      </c>
      <c r="J148" s="14" t="s">
        <v>21</v>
      </c>
      <c r="K148" s="40"/>
      <c r="L148" s="40"/>
      <c r="V148"/>
      <c r="W148"/>
    </row>
    <row r="149" spans="1:23">
      <c r="A149" s="31">
        <v>146</v>
      </c>
      <c r="B149" s="31">
        <v>22009004</v>
      </c>
      <c r="C149" s="31" t="s">
        <v>318</v>
      </c>
      <c r="D149" s="31">
        <v>50</v>
      </c>
      <c r="E149" s="31">
        <v>0</v>
      </c>
      <c r="F149" s="31">
        <v>0</v>
      </c>
      <c r="G149" s="31">
        <f t="shared" si="2"/>
        <v>50</v>
      </c>
      <c r="H149" s="31">
        <v>50</v>
      </c>
      <c r="I149" s="31">
        <v>144</v>
      </c>
      <c r="J149" s="14" t="s">
        <v>21</v>
      </c>
      <c r="K149" s="39"/>
      <c r="L149" s="39"/>
      <c r="V149"/>
      <c r="W149"/>
    </row>
    <row r="150" spans="1:23">
      <c r="A150" s="31">
        <v>147</v>
      </c>
      <c r="B150" s="20">
        <v>22009027</v>
      </c>
      <c r="C150" s="20" t="s">
        <v>430</v>
      </c>
      <c r="D150" s="31">
        <v>50</v>
      </c>
      <c r="E150" s="20">
        <v>0</v>
      </c>
      <c r="F150" s="31">
        <v>0</v>
      </c>
      <c r="G150" s="31">
        <f t="shared" si="2"/>
        <v>50</v>
      </c>
      <c r="H150" s="31">
        <v>50</v>
      </c>
      <c r="I150" s="31">
        <v>144</v>
      </c>
      <c r="J150" s="14" t="s">
        <v>21</v>
      </c>
      <c r="K150" s="39"/>
      <c r="L150" s="39"/>
      <c r="V150"/>
      <c r="W150"/>
    </row>
    <row r="151" spans="1:23">
      <c r="A151" s="31">
        <v>148</v>
      </c>
      <c r="B151" s="31">
        <v>22020002</v>
      </c>
      <c r="C151" s="31" t="s">
        <v>253</v>
      </c>
      <c r="D151" s="31">
        <v>50</v>
      </c>
      <c r="E151" s="31">
        <v>0</v>
      </c>
      <c r="F151" s="31">
        <v>0</v>
      </c>
      <c r="G151" s="31">
        <f t="shared" si="2"/>
        <v>50</v>
      </c>
      <c r="H151" s="31">
        <v>50</v>
      </c>
      <c r="I151" s="31">
        <v>144</v>
      </c>
      <c r="J151" s="14" t="s">
        <v>21</v>
      </c>
      <c r="K151" s="39"/>
      <c r="L151" s="39"/>
      <c r="V151"/>
      <c r="W151"/>
    </row>
    <row r="152" spans="1:23">
      <c r="A152" s="31">
        <v>149</v>
      </c>
      <c r="B152" s="20">
        <v>22020010</v>
      </c>
      <c r="C152" s="34" t="s">
        <v>360</v>
      </c>
      <c r="D152" s="31">
        <v>50</v>
      </c>
      <c r="E152" s="20">
        <v>0</v>
      </c>
      <c r="F152" s="31">
        <v>0</v>
      </c>
      <c r="G152" s="31">
        <f t="shared" si="2"/>
        <v>50</v>
      </c>
      <c r="H152" s="31">
        <v>50</v>
      </c>
      <c r="I152" s="31">
        <v>144</v>
      </c>
      <c r="J152" s="14" t="s">
        <v>21</v>
      </c>
      <c r="K152" s="39"/>
      <c r="L152" s="39"/>
      <c r="V152"/>
      <c r="W152"/>
    </row>
    <row r="153" spans="1:23">
      <c r="A153" s="31">
        <v>150</v>
      </c>
      <c r="B153" s="20">
        <v>22020011</v>
      </c>
      <c r="C153" s="36" t="s">
        <v>510</v>
      </c>
      <c r="D153" s="31">
        <v>50</v>
      </c>
      <c r="E153" s="20">
        <v>0</v>
      </c>
      <c r="F153" s="31">
        <v>0</v>
      </c>
      <c r="G153" s="31">
        <f t="shared" si="2"/>
        <v>50</v>
      </c>
      <c r="H153" s="31">
        <v>50</v>
      </c>
      <c r="I153" s="31">
        <v>144</v>
      </c>
      <c r="J153" s="14" t="s">
        <v>21</v>
      </c>
      <c r="K153" s="40"/>
      <c r="L153" s="40"/>
      <c r="V153"/>
      <c r="W153"/>
    </row>
    <row r="154" spans="1:23">
      <c r="A154" s="31">
        <v>151</v>
      </c>
      <c r="B154" s="48">
        <v>22020018</v>
      </c>
      <c r="C154" s="31" t="s">
        <v>500</v>
      </c>
      <c r="D154" s="31">
        <v>50</v>
      </c>
      <c r="E154" s="31">
        <v>0</v>
      </c>
      <c r="F154" s="31">
        <v>0</v>
      </c>
      <c r="G154" s="31">
        <f t="shared" si="2"/>
        <v>50</v>
      </c>
      <c r="H154" s="31">
        <v>50</v>
      </c>
      <c r="I154" s="31">
        <v>144</v>
      </c>
      <c r="J154" s="38" t="s">
        <v>21</v>
      </c>
      <c r="K154" s="40"/>
      <c r="L154" s="40"/>
      <c r="V154"/>
      <c r="W154"/>
    </row>
    <row r="155" spans="1:23">
      <c r="A155" s="31">
        <v>152</v>
      </c>
      <c r="B155" s="20">
        <v>22020020</v>
      </c>
      <c r="C155" s="36" t="s">
        <v>470</v>
      </c>
      <c r="D155" s="31">
        <v>50</v>
      </c>
      <c r="E155" s="20">
        <v>0</v>
      </c>
      <c r="F155" s="31">
        <v>0</v>
      </c>
      <c r="G155" s="31">
        <f t="shared" si="2"/>
        <v>50</v>
      </c>
      <c r="H155" s="31">
        <v>50</v>
      </c>
      <c r="I155" s="31">
        <v>144</v>
      </c>
      <c r="J155" s="14" t="s">
        <v>21</v>
      </c>
      <c r="K155" s="40"/>
      <c r="L155" s="40"/>
      <c r="V155"/>
      <c r="W155"/>
    </row>
    <row r="156" spans="1:23">
      <c r="A156" s="31">
        <v>153</v>
      </c>
      <c r="B156" s="31">
        <v>22020027</v>
      </c>
      <c r="C156" s="31" t="s">
        <v>303</v>
      </c>
      <c r="D156" s="31">
        <v>50</v>
      </c>
      <c r="E156" s="31">
        <v>0</v>
      </c>
      <c r="F156" s="31">
        <v>0</v>
      </c>
      <c r="G156" s="31">
        <f t="shared" si="2"/>
        <v>50</v>
      </c>
      <c r="H156" s="31">
        <v>50</v>
      </c>
      <c r="I156" s="31">
        <v>144</v>
      </c>
      <c r="J156" s="14" t="s">
        <v>21</v>
      </c>
      <c r="K156" s="39"/>
      <c r="L156" s="39"/>
      <c r="V156"/>
      <c r="W156"/>
    </row>
    <row r="157" spans="1:23">
      <c r="A157" s="31">
        <v>154</v>
      </c>
      <c r="B157" s="31">
        <v>22020028</v>
      </c>
      <c r="C157" s="31" t="s">
        <v>534</v>
      </c>
      <c r="D157" s="31">
        <v>50</v>
      </c>
      <c r="E157" s="31">
        <v>0</v>
      </c>
      <c r="F157" s="31">
        <v>0</v>
      </c>
      <c r="G157" s="31">
        <f t="shared" si="2"/>
        <v>50</v>
      </c>
      <c r="H157" s="31">
        <v>50</v>
      </c>
      <c r="I157" s="31">
        <v>144</v>
      </c>
      <c r="J157" s="14" t="s">
        <v>21</v>
      </c>
      <c r="K157" s="39"/>
      <c r="L157" s="39"/>
      <c r="V157"/>
      <c r="W157"/>
    </row>
    <row r="158" spans="1:23">
      <c r="A158" s="31">
        <v>155</v>
      </c>
      <c r="B158" s="33">
        <v>22020031</v>
      </c>
      <c r="C158" s="33" t="s">
        <v>476</v>
      </c>
      <c r="D158" s="31">
        <v>50</v>
      </c>
      <c r="E158" s="33">
        <v>0</v>
      </c>
      <c r="F158" s="31">
        <v>0</v>
      </c>
      <c r="G158" s="31">
        <f t="shared" si="2"/>
        <v>50</v>
      </c>
      <c r="H158" s="31">
        <v>50</v>
      </c>
      <c r="I158" s="31">
        <v>144</v>
      </c>
      <c r="J158" s="14" t="s">
        <v>21</v>
      </c>
      <c r="K158" s="40"/>
      <c r="L158" s="40"/>
      <c r="V158"/>
      <c r="W158"/>
    </row>
    <row r="159" spans="1:23">
      <c r="A159" s="31">
        <v>156</v>
      </c>
      <c r="B159" s="20">
        <v>22020039</v>
      </c>
      <c r="C159" s="36" t="s">
        <v>505</v>
      </c>
      <c r="D159" s="31">
        <v>50</v>
      </c>
      <c r="E159" s="20">
        <v>0</v>
      </c>
      <c r="F159" s="31">
        <v>0</v>
      </c>
      <c r="G159" s="31">
        <f t="shared" si="2"/>
        <v>50</v>
      </c>
      <c r="H159" s="31">
        <v>50</v>
      </c>
      <c r="I159" s="31">
        <v>144</v>
      </c>
      <c r="J159" s="14" t="s">
        <v>21</v>
      </c>
      <c r="K159" s="40"/>
      <c r="L159" s="40"/>
      <c r="V159"/>
      <c r="W159"/>
    </row>
    <row r="160" spans="1:23">
      <c r="A160" s="31">
        <v>157</v>
      </c>
      <c r="B160" s="31">
        <v>22020044</v>
      </c>
      <c r="C160" s="31" t="s">
        <v>349</v>
      </c>
      <c r="D160" s="31">
        <v>50</v>
      </c>
      <c r="E160" s="31">
        <v>0</v>
      </c>
      <c r="F160" s="31">
        <v>0</v>
      </c>
      <c r="G160" s="31">
        <f t="shared" si="2"/>
        <v>50</v>
      </c>
      <c r="H160" s="31">
        <v>50</v>
      </c>
      <c r="I160" s="31">
        <v>144</v>
      </c>
      <c r="J160" s="38" t="s">
        <v>21</v>
      </c>
      <c r="K160" s="40"/>
      <c r="L160" s="40"/>
      <c r="V160"/>
      <c r="W160"/>
    </row>
    <row r="161" spans="1:23">
      <c r="A161" s="31">
        <v>158</v>
      </c>
      <c r="B161" s="31">
        <v>22020051</v>
      </c>
      <c r="C161" s="31" t="s">
        <v>551</v>
      </c>
      <c r="D161" s="31">
        <v>50</v>
      </c>
      <c r="E161" s="31">
        <v>0</v>
      </c>
      <c r="F161" s="31">
        <v>0</v>
      </c>
      <c r="G161" s="31">
        <f t="shared" si="2"/>
        <v>50</v>
      </c>
      <c r="H161" s="31">
        <v>50</v>
      </c>
      <c r="I161" s="31">
        <v>144</v>
      </c>
      <c r="J161" s="38" t="s">
        <v>21</v>
      </c>
      <c r="K161" s="40"/>
      <c r="L161" s="40"/>
      <c r="V161"/>
      <c r="W161"/>
    </row>
    <row r="162" spans="1:23">
      <c r="A162" s="31">
        <v>159</v>
      </c>
      <c r="B162" s="31">
        <v>22020052</v>
      </c>
      <c r="C162" s="31" t="s">
        <v>493</v>
      </c>
      <c r="D162" s="31">
        <v>50</v>
      </c>
      <c r="E162" s="31">
        <v>0</v>
      </c>
      <c r="F162" s="31">
        <v>0</v>
      </c>
      <c r="G162" s="31">
        <f t="shared" si="2"/>
        <v>50</v>
      </c>
      <c r="H162" s="31">
        <v>50</v>
      </c>
      <c r="I162" s="31">
        <v>144</v>
      </c>
      <c r="J162" s="14" t="s">
        <v>21</v>
      </c>
      <c r="K162" s="39"/>
      <c r="L162" s="39"/>
      <c r="V162"/>
      <c r="W162"/>
    </row>
    <row r="163" spans="1:23">
      <c r="A163" s="31">
        <v>160</v>
      </c>
      <c r="B163" s="20">
        <v>22020058</v>
      </c>
      <c r="C163" s="34" t="s">
        <v>367</v>
      </c>
      <c r="D163" s="31">
        <v>50</v>
      </c>
      <c r="E163" s="20">
        <v>0</v>
      </c>
      <c r="F163" s="31">
        <v>0</v>
      </c>
      <c r="G163" s="31">
        <f t="shared" si="2"/>
        <v>50</v>
      </c>
      <c r="H163" s="31">
        <v>50</v>
      </c>
      <c r="I163" s="31">
        <v>144</v>
      </c>
      <c r="J163" s="14" t="s">
        <v>21</v>
      </c>
      <c r="K163" s="39"/>
      <c r="L163" s="39"/>
      <c r="V163"/>
      <c r="W163"/>
    </row>
    <row r="164" spans="1:23">
      <c r="A164" s="31">
        <v>161</v>
      </c>
      <c r="B164" s="31">
        <v>22020063</v>
      </c>
      <c r="C164" s="31" t="s">
        <v>256</v>
      </c>
      <c r="D164" s="31">
        <v>50</v>
      </c>
      <c r="E164" s="31">
        <v>0</v>
      </c>
      <c r="F164" s="31">
        <v>0</v>
      </c>
      <c r="G164" s="31">
        <f t="shared" si="2"/>
        <v>50</v>
      </c>
      <c r="H164" s="31">
        <v>50</v>
      </c>
      <c r="I164" s="31">
        <v>144</v>
      </c>
      <c r="J164" s="38" t="s">
        <v>21</v>
      </c>
      <c r="K164" s="40"/>
      <c r="L164" s="40"/>
      <c r="V164"/>
      <c r="W164"/>
    </row>
    <row r="165" spans="1:23">
      <c r="A165" s="31">
        <v>162</v>
      </c>
      <c r="B165" s="20">
        <v>22020069</v>
      </c>
      <c r="C165" s="36" t="s">
        <v>328</v>
      </c>
      <c r="D165" s="31">
        <v>50</v>
      </c>
      <c r="E165" s="20">
        <v>0</v>
      </c>
      <c r="F165" s="31">
        <v>0</v>
      </c>
      <c r="G165" s="31">
        <f t="shared" si="2"/>
        <v>50</v>
      </c>
      <c r="H165" s="31">
        <v>50</v>
      </c>
      <c r="I165" s="31">
        <v>144</v>
      </c>
      <c r="J165" s="14" t="s">
        <v>21</v>
      </c>
      <c r="K165" s="40"/>
      <c r="L165" s="40"/>
      <c r="V165"/>
      <c r="W165"/>
    </row>
    <row r="166" spans="1:23">
      <c r="A166" s="31">
        <v>163</v>
      </c>
      <c r="B166" s="31">
        <v>22020072</v>
      </c>
      <c r="C166" s="31" t="s">
        <v>513</v>
      </c>
      <c r="D166" s="31">
        <v>50</v>
      </c>
      <c r="E166" s="31">
        <v>0</v>
      </c>
      <c r="F166" s="31">
        <v>0</v>
      </c>
      <c r="G166" s="31">
        <f t="shared" si="2"/>
        <v>50</v>
      </c>
      <c r="H166" s="31">
        <v>50</v>
      </c>
      <c r="I166" s="31">
        <v>144</v>
      </c>
      <c r="J166" s="17" t="s">
        <v>21</v>
      </c>
      <c r="K166" s="39"/>
      <c r="L166" s="39"/>
      <c r="V166"/>
      <c r="W166"/>
    </row>
    <row r="167" spans="1:23">
      <c r="A167" s="31">
        <v>164</v>
      </c>
      <c r="B167" s="33">
        <v>22020074</v>
      </c>
      <c r="C167" s="33" t="s">
        <v>422</v>
      </c>
      <c r="D167" s="31">
        <v>50</v>
      </c>
      <c r="E167" s="33">
        <v>0</v>
      </c>
      <c r="F167" s="31">
        <v>0</v>
      </c>
      <c r="G167" s="31">
        <f t="shared" si="2"/>
        <v>50</v>
      </c>
      <c r="H167" s="31">
        <v>50</v>
      </c>
      <c r="I167" s="31">
        <v>144</v>
      </c>
      <c r="J167" s="14" t="s">
        <v>21</v>
      </c>
      <c r="K167" s="40"/>
      <c r="L167" s="40"/>
      <c r="V167"/>
      <c r="W167"/>
    </row>
    <row r="168" spans="1:23">
      <c r="A168" s="31">
        <v>165</v>
      </c>
      <c r="B168" s="33">
        <v>22020077</v>
      </c>
      <c r="C168" s="33" t="s">
        <v>417</v>
      </c>
      <c r="D168" s="31">
        <v>50</v>
      </c>
      <c r="E168" s="33">
        <v>0</v>
      </c>
      <c r="F168" s="31">
        <v>0</v>
      </c>
      <c r="G168" s="31">
        <f t="shared" si="2"/>
        <v>50</v>
      </c>
      <c r="H168" s="31">
        <v>50</v>
      </c>
      <c r="I168" s="31">
        <v>144</v>
      </c>
      <c r="J168" s="14" t="s">
        <v>21</v>
      </c>
      <c r="K168" s="40"/>
      <c r="L168" s="40"/>
      <c r="V168"/>
      <c r="W168"/>
    </row>
    <row r="169" spans="1:23">
      <c r="A169" s="31">
        <v>166</v>
      </c>
      <c r="B169" s="31">
        <v>22020078</v>
      </c>
      <c r="C169" s="31" t="s">
        <v>461</v>
      </c>
      <c r="D169" s="31">
        <v>50</v>
      </c>
      <c r="E169" s="31">
        <v>0</v>
      </c>
      <c r="F169" s="31">
        <v>0</v>
      </c>
      <c r="G169" s="31">
        <f t="shared" si="2"/>
        <v>50</v>
      </c>
      <c r="H169" s="31">
        <v>50</v>
      </c>
      <c r="I169" s="31">
        <v>144</v>
      </c>
      <c r="J169" s="14" t="s">
        <v>21</v>
      </c>
      <c r="K169" s="39"/>
      <c r="L169" s="39"/>
      <c r="V169"/>
      <c r="W169"/>
    </row>
    <row r="170" spans="1:23">
      <c r="A170" s="31">
        <v>167</v>
      </c>
      <c r="B170" s="31">
        <v>22020083</v>
      </c>
      <c r="C170" s="31" t="s">
        <v>482</v>
      </c>
      <c r="D170" s="31">
        <v>50</v>
      </c>
      <c r="E170" s="31">
        <v>0</v>
      </c>
      <c r="F170" s="31">
        <v>0</v>
      </c>
      <c r="G170" s="31">
        <f t="shared" si="2"/>
        <v>50</v>
      </c>
      <c r="H170" s="31">
        <v>50</v>
      </c>
      <c r="I170" s="31">
        <v>144</v>
      </c>
      <c r="J170" s="14" t="s">
        <v>21</v>
      </c>
      <c r="K170" s="39"/>
      <c r="L170" s="39"/>
      <c r="V170"/>
      <c r="W170"/>
    </row>
    <row r="171" spans="1:23">
      <c r="A171" s="31">
        <v>168</v>
      </c>
      <c r="B171" s="20">
        <v>22020084</v>
      </c>
      <c r="C171" s="34" t="s">
        <v>442</v>
      </c>
      <c r="D171" s="31">
        <v>50</v>
      </c>
      <c r="E171" s="20">
        <v>0</v>
      </c>
      <c r="F171" s="31">
        <v>0</v>
      </c>
      <c r="G171" s="31">
        <f t="shared" si="2"/>
        <v>50</v>
      </c>
      <c r="H171" s="31">
        <v>50</v>
      </c>
      <c r="I171" s="31">
        <v>144</v>
      </c>
      <c r="J171" s="14" t="s">
        <v>21</v>
      </c>
      <c r="K171" s="39"/>
      <c r="L171" s="39"/>
      <c r="V171"/>
      <c r="W171"/>
    </row>
    <row r="172" spans="1:23">
      <c r="A172" s="31">
        <v>169</v>
      </c>
      <c r="B172" s="31">
        <v>22020092</v>
      </c>
      <c r="C172" s="49" t="s">
        <v>407</v>
      </c>
      <c r="D172" s="31">
        <v>50</v>
      </c>
      <c r="E172" s="31">
        <v>0</v>
      </c>
      <c r="F172" s="31">
        <v>0</v>
      </c>
      <c r="G172" s="31">
        <f t="shared" si="2"/>
        <v>50</v>
      </c>
      <c r="H172" s="31">
        <v>50</v>
      </c>
      <c r="I172" s="31">
        <v>144</v>
      </c>
      <c r="J172" s="50" t="s">
        <v>21</v>
      </c>
      <c r="K172" s="40"/>
      <c r="L172" s="40"/>
      <c r="V172"/>
      <c r="W172"/>
    </row>
    <row r="173" spans="1:23">
      <c r="A173" s="31">
        <v>170</v>
      </c>
      <c r="B173" s="31">
        <v>22020098</v>
      </c>
      <c r="C173" s="31" t="s">
        <v>370</v>
      </c>
      <c r="D173" s="31">
        <v>50</v>
      </c>
      <c r="E173" s="31">
        <v>0</v>
      </c>
      <c r="F173" s="31">
        <v>0</v>
      </c>
      <c r="G173" s="31">
        <f t="shared" si="2"/>
        <v>50</v>
      </c>
      <c r="H173" s="31">
        <v>50</v>
      </c>
      <c r="I173" s="31">
        <v>144</v>
      </c>
      <c r="J173" s="14" t="s">
        <v>21</v>
      </c>
      <c r="K173" s="40"/>
      <c r="L173" s="40"/>
      <c r="V173"/>
      <c r="W173"/>
    </row>
    <row r="174" spans="1:23">
      <c r="A174" s="31">
        <v>171</v>
      </c>
      <c r="B174" s="20">
        <v>22020100</v>
      </c>
      <c r="C174" s="34" t="s">
        <v>414</v>
      </c>
      <c r="D174" s="31">
        <v>50</v>
      </c>
      <c r="E174" s="20">
        <v>0</v>
      </c>
      <c r="F174" s="31">
        <v>0</v>
      </c>
      <c r="G174" s="31">
        <f t="shared" si="2"/>
        <v>50</v>
      </c>
      <c r="H174" s="31">
        <v>50</v>
      </c>
      <c r="I174" s="31">
        <v>144</v>
      </c>
      <c r="J174" s="14" t="s">
        <v>21</v>
      </c>
      <c r="K174" s="39"/>
      <c r="L174" s="39"/>
      <c r="V174"/>
      <c r="W174"/>
    </row>
    <row r="175" spans="1:23">
      <c r="A175" s="31">
        <v>172</v>
      </c>
      <c r="B175" s="20">
        <v>22020101</v>
      </c>
      <c r="C175" s="34" t="s">
        <v>445</v>
      </c>
      <c r="D175" s="31">
        <v>50</v>
      </c>
      <c r="E175" s="20">
        <v>0</v>
      </c>
      <c r="F175" s="31">
        <v>0</v>
      </c>
      <c r="G175" s="31">
        <f t="shared" si="2"/>
        <v>50</v>
      </c>
      <c r="H175" s="31">
        <v>50</v>
      </c>
      <c r="I175" s="31">
        <v>144</v>
      </c>
      <c r="J175" s="14" t="s">
        <v>21</v>
      </c>
      <c r="K175" s="39"/>
      <c r="L175" s="39"/>
      <c r="V175"/>
      <c r="W175"/>
    </row>
    <row r="176" spans="1:23">
      <c r="A176" s="31">
        <v>173</v>
      </c>
      <c r="B176" s="33">
        <v>22020102</v>
      </c>
      <c r="C176" s="33" t="s">
        <v>268</v>
      </c>
      <c r="D176" s="31">
        <v>50</v>
      </c>
      <c r="E176" s="33">
        <v>0</v>
      </c>
      <c r="F176" s="31">
        <v>0</v>
      </c>
      <c r="G176" s="31">
        <f t="shared" si="2"/>
        <v>50</v>
      </c>
      <c r="H176" s="31">
        <v>50</v>
      </c>
      <c r="I176" s="31">
        <v>144</v>
      </c>
      <c r="J176" s="14" t="s">
        <v>21</v>
      </c>
      <c r="K176" s="39"/>
      <c r="L176" s="39"/>
      <c r="V176"/>
      <c r="W176"/>
    </row>
    <row r="177" spans="1:23">
      <c r="A177" s="31">
        <v>174</v>
      </c>
      <c r="B177" s="31">
        <v>22020104</v>
      </c>
      <c r="C177" s="31" t="s">
        <v>559</v>
      </c>
      <c r="D177" s="31">
        <v>50</v>
      </c>
      <c r="E177" s="31">
        <v>0</v>
      </c>
      <c r="F177" s="31">
        <v>0</v>
      </c>
      <c r="G177" s="31">
        <f t="shared" si="2"/>
        <v>50</v>
      </c>
      <c r="H177" s="31">
        <v>50</v>
      </c>
      <c r="I177" s="31">
        <v>144</v>
      </c>
      <c r="J177" s="17" t="s">
        <v>21</v>
      </c>
      <c r="K177" s="40"/>
      <c r="L177" s="40"/>
      <c r="V177"/>
      <c r="W177"/>
    </row>
    <row r="178" spans="1:23">
      <c r="A178" s="31">
        <v>175</v>
      </c>
      <c r="B178" s="20">
        <v>22020105</v>
      </c>
      <c r="C178" s="36" t="s">
        <v>314</v>
      </c>
      <c r="D178" s="31">
        <v>50</v>
      </c>
      <c r="E178" s="20">
        <v>0</v>
      </c>
      <c r="F178" s="31">
        <v>0</v>
      </c>
      <c r="G178" s="31">
        <f t="shared" si="2"/>
        <v>50</v>
      </c>
      <c r="H178" s="31">
        <v>50</v>
      </c>
      <c r="I178" s="31">
        <v>144</v>
      </c>
      <c r="J178" s="14" t="s">
        <v>21</v>
      </c>
      <c r="K178" s="40"/>
      <c r="L178" s="40"/>
      <c r="V178"/>
      <c r="W178"/>
    </row>
    <row r="179" spans="1:23">
      <c r="A179" s="31">
        <v>176</v>
      </c>
      <c r="B179" s="20">
        <v>22020106</v>
      </c>
      <c r="C179" s="36" t="s">
        <v>525</v>
      </c>
      <c r="D179" s="31">
        <v>50</v>
      </c>
      <c r="E179" s="20">
        <v>0</v>
      </c>
      <c r="F179" s="31">
        <v>0</v>
      </c>
      <c r="G179" s="31">
        <f t="shared" si="2"/>
        <v>50</v>
      </c>
      <c r="H179" s="31">
        <v>50</v>
      </c>
      <c r="I179" s="31">
        <v>144</v>
      </c>
      <c r="J179" s="14" t="s">
        <v>21</v>
      </c>
      <c r="K179" s="40"/>
      <c r="L179" s="40"/>
      <c r="V179"/>
      <c r="W179"/>
    </row>
    <row r="180" spans="1:23">
      <c r="A180" s="31">
        <v>177</v>
      </c>
      <c r="B180" s="33">
        <v>22020108</v>
      </c>
      <c r="C180" s="33" t="s">
        <v>544</v>
      </c>
      <c r="D180" s="31">
        <v>50</v>
      </c>
      <c r="E180" s="33">
        <v>0</v>
      </c>
      <c r="F180" s="31">
        <v>0</v>
      </c>
      <c r="G180" s="31">
        <f t="shared" si="2"/>
        <v>50</v>
      </c>
      <c r="H180" s="31">
        <v>50</v>
      </c>
      <c r="I180" s="31">
        <v>144</v>
      </c>
      <c r="J180" s="14" t="s">
        <v>21</v>
      </c>
      <c r="K180" s="40"/>
      <c r="L180" s="40"/>
      <c r="V180"/>
      <c r="W180"/>
    </row>
    <row r="181" spans="1:23">
      <c r="A181" s="31">
        <v>178</v>
      </c>
      <c r="B181" s="33">
        <v>22020109</v>
      </c>
      <c r="C181" s="33" t="s">
        <v>362</v>
      </c>
      <c r="D181" s="31">
        <v>50</v>
      </c>
      <c r="E181" s="33">
        <v>0</v>
      </c>
      <c r="F181" s="31">
        <v>0</v>
      </c>
      <c r="G181" s="31">
        <f t="shared" si="2"/>
        <v>50</v>
      </c>
      <c r="H181" s="31">
        <v>50</v>
      </c>
      <c r="I181" s="31">
        <v>144</v>
      </c>
      <c r="J181" s="14" t="s">
        <v>21</v>
      </c>
      <c r="K181" s="40"/>
      <c r="L181" s="40"/>
      <c r="V181"/>
      <c r="W181"/>
    </row>
    <row r="182" spans="1:23">
      <c r="A182" s="31">
        <v>179</v>
      </c>
      <c r="B182" s="31">
        <v>22020112</v>
      </c>
      <c r="C182" s="31" t="s">
        <v>334</v>
      </c>
      <c r="D182" s="31">
        <v>50</v>
      </c>
      <c r="E182" s="31">
        <v>0</v>
      </c>
      <c r="F182" s="31">
        <v>0</v>
      </c>
      <c r="G182" s="31">
        <f t="shared" si="2"/>
        <v>50</v>
      </c>
      <c r="H182" s="31">
        <v>50</v>
      </c>
      <c r="I182" s="31">
        <v>144</v>
      </c>
      <c r="J182" s="14" t="s">
        <v>21</v>
      </c>
      <c r="K182" s="40"/>
      <c r="L182" s="40"/>
      <c r="V182"/>
      <c r="W182"/>
    </row>
    <row r="183" spans="1:23">
      <c r="A183" s="31">
        <v>180</v>
      </c>
      <c r="B183" s="20">
        <v>22020120</v>
      </c>
      <c r="C183" s="36" t="s">
        <v>378</v>
      </c>
      <c r="D183" s="31">
        <v>50</v>
      </c>
      <c r="E183" s="20">
        <v>0</v>
      </c>
      <c r="F183" s="31">
        <v>0</v>
      </c>
      <c r="G183" s="31">
        <f t="shared" si="2"/>
        <v>50</v>
      </c>
      <c r="H183" s="31">
        <v>50</v>
      </c>
      <c r="I183" s="31">
        <v>144</v>
      </c>
      <c r="J183" s="14" t="s">
        <v>21</v>
      </c>
      <c r="K183" s="40"/>
      <c r="L183" s="40"/>
      <c r="V183"/>
      <c r="W183"/>
    </row>
    <row r="184" spans="1:23">
      <c r="A184" s="31">
        <v>181</v>
      </c>
      <c r="B184" s="33">
        <v>22020123</v>
      </c>
      <c r="C184" s="33" t="s">
        <v>557</v>
      </c>
      <c r="D184" s="31">
        <v>50</v>
      </c>
      <c r="E184" s="33">
        <v>0</v>
      </c>
      <c r="F184" s="31">
        <v>0</v>
      </c>
      <c r="G184" s="31">
        <f t="shared" si="2"/>
        <v>50</v>
      </c>
      <c r="H184" s="31">
        <v>50</v>
      </c>
      <c r="I184" s="31">
        <v>144</v>
      </c>
      <c r="J184" s="14" t="s">
        <v>21</v>
      </c>
      <c r="K184" s="40"/>
      <c r="L184" s="40"/>
      <c r="V184"/>
      <c r="W184"/>
    </row>
    <row r="185" spans="1:23">
      <c r="A185" s="31">
        <v>182</v>
      </c>
      <c r="B185" s="31">
        <v>22020136</v>
      </c>
      <c r="C185" s="31" t="s">
        <v>472</v>
      </c>
      <c r="D185" s="31">
        <v>50</v>
      </c>
      <c r="E185" s="31">
        <v>0</v>
      </c>
      <c r="F185" s="31">
        <v>0</v>
      </c>
      <c r="G185" s="31">
        <f t="shared" si="2"/>
        <v>50</v>
      </c>
      <c r="H185" s="31">
        <v>50</v>
      </c>
      <c r="I185" s="31">
        <v>144</v>
      </c>
      <c r="J185" s="17" t="s">
        <v>21</v>
      </c>
      <c r="K185" s="40"/>
      <c r="L185" s="40"/>
      <c r="V185"/>
      <c r="W185"/>
    </row>
    <row r="186" spans="1:23">
      <c r="A186" s="31">
        <v>183</v>
      </c>
      <c r="B186" s="33">
        <v>22020138</v>
      </c>
      <c r="C186" s="33" t="s">
        <v>432</v>
      </c>
      <c r="D186" s="31">
        <v>50</v>
      </c>
      <c r="E186" s="33">
        <v>0</v>
      </c>
      <c r="F186" s="31">
        <v>0</v>
      </c>
      <c r="G186" s="31">
        <f t="shared" si="2"/>
        <v>50</v>
      </c>
      <c r="H186" s="31">
        <v>50</v>
      </c>
      <c r="I186" s="31">
        <v>144</v>
      </c>
      <c r="J186" s="14" t="s">
        <v>21</v>
      </c>
      <c r="K186" s="40"/>
      <c r="L186" s="40"/>
      <c r="V186"/>
      <c r="W186"/>
    </row>
    <row r="187" spans="1:23">
      <c r="A187" s="31">
        <v>184</v>
      </c>
      <c r="B187" s="20">
        <v>22020141</v>
      </c>
      <c r="C187" s="36" t="s">
        <v>642</v>
      </c>
      <c r="D187" s="31">
        <v>50</v>
      </c>
      <c r="E187" s="20">
        <v>0</v>
      </c>
      <c r="F187" s="31">
        <v>0</v>
      </c>
      <c r="G187" s="31">
        <f t="shared" si="2"/>
        <v>50</v>
      </c>
      <c r="H187" s="31">
        <v>50</v>
      </c>
      <c r="I187" s="31">
        <v>144</v>
      </c>
      <c r="J187" s="14" t="s">
        <v>21</v>
      </c>
      <c r="K187" s="40"/>
      <c r="L187" s="40"/>
      <c r="V187"/>
      <c r="W187"/>
    </row>
    <row r="188" spans="1:23">
      <c r="A188" s="31">
        <v>185</v>
      </c>
      <c r="B188" s="31">
        <v>22020143</v>
      </c>
      <c r="C188" s="31" t="s">
        <v>390</v>
      </c>
      <c r="D188" s="31">
        <v>50</v>
      </c>
      <c r="E188" s="31">
        <v>0</v>
      </c>
      <c r="F188" s="31">
        <v>0</v>
      </c>
      <c r="G188" s="31">
        <f t="shared" si="2"/>
        <v>50</v>
      </c>
      <c r="H188" s="31">
        <v>50</v>
      </c>
      <c r="I188" s="31">
        <v>144</v>
      </c>
      <c r="J188" s="17" t="s">
        <v>21</v>
      </c>
      <c r="K188" s="40"/>
      <c r="L188" s="40"/>
      <c r="V188"/>
      <c r="W188"/>
    </row>
    <row r="189" spans="1:23">
      <c r="A189" s="31">
        <v>186</v>
      </c>
      <c r="B189" s="31">
        <v>22020154</v>
      </c>
      <c r="C189" s="31" t="s">
        <v>437</v>
      </c>
      <c r="D189" s="31">
        <v>50</v>
      </c>
      <c r="E189" s="31">
        <v>0</v>
      </c>
      <c r="F189" s="31">
        <v>0</v>
      </c>
      <c r="G189" s="31">
        <f t="shared" si="2"/>
        <v>50</v>
      </c>
      <c r="H189" s="31">
        <v>50</v>
      </c>
      <c r="I189" s="31">
        <v>144</v>
      </c>
      <c r="J189" s="17" t="s">
        <v>21</v>
      </c>
      <c r="K189" s="40"/>
      <c r="L189" s="40"/>
      <c r="V189"/>
      <c r="W189"/>
    </row>
    <row r="190" spans="1:23">
      <c r="A190" s="31">
        <v>187</v>
      </c>
      <c r="B190" s="31">
        <v>22020157</v>
      </c>
      <c r="C190" s="31" t="s">
        <v>479</v>
      </c>
      <c r="D190" s="31">
        <v>50</v>
      </c>
      <c r="E190" s="31">
        <v>0</v>
      </c>
      <c r="F190" s="31">
        <v>0</v>
      </c>
      <c r="G190" s="31">
        <f t="shared" si="2"/>
        <v>50</v>
      </c>
      <c r="H190" s="31">
        <v>50</v>
      </c>
      <c r="I190" s="31">
        <v>144</v>
      </c>
      <c r="J190" s="38" t="s">
        <v>21</v>
      </c>
      <c r="K190" s="40"/>
      <c r="L190" s="40"/>
      <c r="V190"/>
      <c r="W190"/>
    </row>
    <row r="191" spans="1:23">
      <c r="A191" s="31">
        <v>188</v>
      </c>
      <c r="B191" s="31">
        <v>22020167</v>
      </c>
      <c r="C191" s="31" t="s">
        <v>104</v>
      </c>
      <c r="D191" s="31">
        <v>50</v>
      </c>
      <c r="E191" s="31">
        <v>0</v>
      </c>
      <c r="F191" s="31">
        <v>0</v>
      </c>
      <c r="G191" s="31">
        <f t="shared" si="2"/>
        <v>50</v>
      </c>
      <c r="H191" s="31">
        <v>50</v>
      </c>
      <c r="I191" s="31">
        <v>144</v>
      </c>
      <c r="J191" s="38" t="s">
        <v>21</v>
      </c>
      <c r="K191" s="40"/>
      <c r="L191" s="40"/>
      <c r="V191"/>
      <c r="W191"/>
    </row>
    <row r="192" spans="1:23">
      <c r="A192" s="31">
        <v>189</v>
      </c>
      <c r="B192" s="31">
        <v>22020168</v>
      </c>
      <c r="C192" s="31" t="s">
        <v>219</v>
      </c>
      <c r="D192" s="31">
        <v>50</v>
      </c>
      <c r="E192" s="31">
        <v>0</v>
      </c>
      <c r="F192" s="31">
        <v>0</v>
      </c>
      <c r="G192" s="31">
        <f t="shared" si="2"/>
        <v>50</v>
      </c>
      <c r="H192" s="31">
        <v>50</v>
      </c>
      <c r="I192" s="31">
        <v>144</v>
      </c>
      <c r="J192" s="14" t="s">
        <v>21</v>
      </c>
      <c r="K192" s="39"/>
      <c r="L192" s="39"/>
      <c r="V192"/>
      <c r="W192"/>
    </row>
    <row r="193" spans="1:23">
      <c r="A193" s="31">
        <v>190</v>
      </c>
      <c r="B193" s="20">
        <v>22020169</v>
      </c>
      <c r="C193" s="34" t="s">
        <v>502</v>
      </c>
      <c r="D193" s="31">
        <v>50</v>
      </c>
      <c r="E193" s="20">
        <v>0</v>
      </c>
      <c r="F193" s="31">
        <v>0</v>
      </c>
      <c r="G193" s="31">
        <f t="shared" si="2"/>
        <v>50</v>
      </c>
      <c r="H193" s="31">
        <v>50</v>
      </c>
      <c r="I193" s="31">
        <v>144</v>
      </c>
      <c r="J193" s="14" t="s">
        <v>21</v>
      </c>
      <c r="K193" s="39"/>
      <c r="L193" s="39"/>
      <c r="V193"/>
      <c r="W193"/>
    </row>
    <row r="194" spans="1:23">
      <c r="A194" s="31">
        <v>191</v>
      </c>
      <c r="B194" s="33">
        <v>22020170</v>
      </c>
      <c r="C194" s="33" t="s">
        <v>536</v>
      </c>
      <c r="D194" s="31">
        <v>50</v>
      </c>
      <c r="E194" s="33">
        <v>0</v>
      </c>
      <c r="F194" s="31">
        <v>0</v>
      </c>
      <c r="G194" s="31">
        <f t="shared" si="2"/>
        <v>50</v>
      </c>
      <c r="H194" s="31">
        <v>50</v>
      </c>
      <c r="I194" s="31">
        <v>144</v>
      </c>
      <c r="J194" s="14" t="s">
        <v>21</v>
      </c>
      <c r="K194" s="40"/>
      <c r="L194" s="40"/>
      <c r="V194"/>
      <c r="W194"/>
    </row>
    <row r="195" spans="1:23">
      <c r="A195" s="31">
        <v>192</v>
      </c>
      <c r="B195" s="20">
        <v>22020172</v>
      </c>
      <c r="C195" s="34" t="s">
        <v>236</v>
      </c>
      <c r="D195" s="31">
        <v>50</v>
      </c>
      <c r="E195" s="20">
        <v>0</v>
      </c>
      <c r="F195" s="31">
        <v>0</v>
      </c>
      <c r="G195" s="31">
        <f t="shared" si="2"/>
        <v>50</v>
      </c>
      <c r="H195" s="31">
        <v>50</v>
      </c>
      <c r="I195" s="31">
        <v>144</v>
      </c>
      <c r="J195" s="14" t="s">
        <v>21</v>
      </c>
      <c r="K195" s="39"/>
      <c r="L195" s="39"/>
      <c r="V195"/>
      <c r="W195"/>
    </row>
    <row r="196" spans="1:23">
      <c r="A196" s="31">
        <v>193</v>
      </c>
      <c r="B196" s="31">
        <v>22020173</v>
      </c>
      <c r="C196" s="31" t="s">
        <v>449</v>
      </c>
      <c r="D196" s="31">
        <v>50</v>
      </c>
      <c r="E196" s="31">
        <v>0</v>
      </c>
      <c r="F196" s="31">
        <v>0</v>
      </c>
      <c r="G196" s="31">
        <f t="shared" ref="G196:G207" si="3">D196+E196</f>
        <v>50</v>
      </c>
      <c r="H196" s="31">
        <v>50</v>
      </c>
      <c r="I196" s="31">
        <v>144</v>
      </c>
      <c r="J196" s="17" t="s">
        <v>21</v>
      </c>
      <c r="K196" s="40"/>
      <c r="L196" s="40"/>
      <c r="V196"/>
      <c r="W196"/>
    </row>
    <row r="197" spans="1:23">
      <c r="A197" s="31">
        <v>194</v>
      </c>
      <c r="B197" s="31">
        <v>22020174</v>
      </c>
      <c r="C197" s="31" t="s">
        <v>447</v>
      </c>
      <c r="D197" s="31">
        <v>50</v>
      </c>
      <c r="E197" s="31">
        <v>0</v>
      </c>
      <c r="F197" s="31">
        <v>0</v>
      </c>
      <c r="G197" s="31">
        <f t="shared" si="3"/>
        <v>50</v>
      </c>
      <c r="H197" s="31">
        <v>50</v>
      </c>
      <c r="I197" s="31">
        <v>144</v>
      </c>
      <c r="J197" s="38" t="s">
        <v>21</v>
      </c>
      <c r="K197" s="39"/>
      <c r="L197" s="39"/>
      <c r="V197"/>
      <c r="W197"/>
    </row>
    <row r="198" spans="1:23">
      <c r="A198" s="31">
        <v>195</v>
      </c>
      <c r="B198" s="20">
        <v>22020176</v>
      </c>
      <c r="C198" s="36" t="s">
        <v>497</v>
      </c>
      <c r="D198" s="31">
        <v>50</v>
      </c>
      <c r="E198" s="20">
        <v>0</v>
      </c>
      <c r="F198" s="31">
        <v>0</v>
      </c>
      <c r="G198" s="31">
        <f t="shared" si="3"/>
        <v>50</v>
      </c>
      <c r="H198" s="31">
        <v>50</v>
      </c>
      <c r="I198" s="31">
        <v>144</v>
      </c>
      <c r="J198" s="14" t="s">
        <v>21</v>
      </c>
      <c r="K198" s="40"/>
      <c r="L198" s="40"/>
      <c r="V198"/>
      <c r="W198"/>
    </row>
    <row r="199" spans="1:23">
      <c r="A199" s="31">
        <v>196</v>
      </c>
      <c r="B199" s="31">
        <v>22020177</v>
      </c>
      <c r="C199" s="31" t="s">
        <v>305</v>
      </c>
      <c r="D199" s="31">
        <v>50</v>
      </c>
      <c r="E199" s="31">
        <v>0</v>
      </c>
      <c r="F199" s="31">
        <v>0</v>
      </c>
      <c r="G199" s="31">
        <f t="shared" si="3"/>
        <v>50</v>
      </c>
      <c r="H199" s="31">
        <v>50</v>
      </c>
      <c r="I199" s="31">
        <v>144</v>
      </c>
      <c r="J199" s="14" t="s">
        <v>21</v>
      </c>
      <c r="K199" s="39"/>
      <c r="L199" s="39"/>
      <c r="V199"/>
      <c r="W199"/>
    </row>
    <row r="200" spans="1:23">
      <c r="A200" s="31">
        <v>197</v>
      </c>
      <c r="B200" s="20">
        <v>22020181</v>
      </c>
      <c r="C200" s="36" t="s">
        <v>358</v>
      </c>
      <c r="D200" s="31">
        <v>50</v>
      </c>
      <c r="E200" s="20">
        <v>0</v>
      </c>
      <c r="F200" s="31">
        <v>0</v>
      </c>
      <c r="G200" s="31">
        <f t="shared" si="3"/>
        <v>50</v>
      </c>
      <c r="H200" s="31">
        <v>50</v>
      </c>
      <c r="I200" s="31">
        <v>144</v>
      </c>
      <c r="J200" s="14" t="s">
        <v>21</v>
      </c>
      <c r="K200" s="40"/>
      <c r="L200" s="40"/>
      <c r="V200"/>
      <c r="W200"/>
    </row>
    <row r="201" spans="1:23">
      <c r="A201" s="31">
        <v>198</v>
      </c>
      <c r="B201" s="20">
        <v>22020182</v>
      </c>
      <c r="C201" s="36" t="s">
        <v>365</v>
      </c>
      <c r="D201" s="31">
        <v>50</v>
      </c>
      <c r="E201" s="20">
        <v>0</v>
      </c>
      <c r="F201" s="31">
        <v>0</v>
      </c>
      <c r="G201" s="31">
        <f t="shared" si="3"/>
        <v>50</v>
      </c>
      <c r="H201" s="31">
        <v>50</v>
      </c>
      <c r="I201" s="31">
        <v>144</v>
      </c>
      <c r="J201" s="14" t="s">
        <v>21</v>
      </c>
      <c r="K201" s="40"/>
      <c r="L201" s="40"/>
      <c r="V201"/>
      <c r="W201"/>
    </row>
    <row r="202" spans="1:23">
      <c r="A202" s="31">
        <v>199</v>
      </c>
      <c r="B202" s="20">
        <v>22020184</v>
      </c>
      <c r="C202" s="36" t="s">
        <v>554</v>
      </c>
      <c r="D202" s="31">
        <v>50</v>
      </c>
      <c r="E202" s="20">
        <v>0</v>
      </c>
      <c r="F202" s="31">
        <v>0</v>
      </c>
      <c r="G202" s="31">
        <f t="shared" si="3"/>
        <v>50</v>
      </c>
      <c r="H202" s="31">
        <v>50</v>
      </c>
      <c r="I202" s="31">
        <v>144</v>
      </c>
      <c r="J202" s="14" t="s">
        <v>21</v>
      </c>
      <c r="K202" s="40"/>
      <c r="L202" s="40"/>
      <c r="V202"/>
      <c r="W202"/>
    </row>
    <row r="203" spans="1:23">
      <c r="A203" s="31">
        <v>200</v>
      </c>
      <c r="B203" s="20">
        <v>22020185</v>
      </c>
      <c r="C203" s="36" t="s">
        <v>474</v>
      </c>
      <c r="D203" s="31">
        <v>50</v>
      </c>
      <c r="E203" s="20">
        <v>0</v>
      </c>
      <c r="F203" s="31">
        <v>0</v>
      </c>
      <c r="G203" s="31">
        <f t="shared" si="3"/>
        <v>50</v>
      </c>
      <c r="H203" s="31">
        <v>50</v>
      </c>
      <c r="I203" s="31">
        <v>144</v>
      </c>
      <c r="J203" s="14" t="s">
        <v>21</v>
      </c>
      <c r="K203" s="40"/>
      <c r="L203" s="40"/>
      <c r="V203"/>
      <c r="W203"/>
    </row>
    <row r="204" spans="1:23">
      <c r="A204" s="31">
        <v>201</v>
      </c>
      <c r="B204" s="31">
        <v>22020187</v>
      </c>
      <c r="C204" s="31" t="s">
        <v>331</v>
      </c>
      <c r="D204" s="31">
        <v>50</v>
      </c>
      <c r="E204" s="31">
        <v>0</v>
      </c>
      <c r="F204" s="31">
        <v>0</v>
      </c>
      <c r="G204" s="31">
        <f t="shared" si="3"/>
        <v>50</v>
      </c>
      <c r="H204" s="31">
        <v>50</v>
      </c>
      <c r="I204" s="31">
        <v>144</v>
      </c>
      <c r="J204" s="14" t="s">
        <v>21</v>
      </c>
      <c r="K204" s="39"/>
      <c r="L204" s="39"/>
      <c r="V204"/>
      <c r="W204"/>
    </row>
    <row r="205" spans="1:23">
      <c r="A205" s="31">
        <v>202</v>
      </c>
      <c r="B205" s="31">
        <v>22020188</v>
      </c>
      <c r="C205" s="31" t="s">
        <v>398</v>
      </c>
      <c r="D205" s="31">
        <v>50</v>
      </c>
      <c r="E205" s="31">
        <v>0</v>
      </c>
      <c r="F205" s="31">
        <v>0</v>
      </c>
      <c r="G205" s="31">
        <f t="shared" si="3"/>
        <v>50</v>
      </c>
      <c r="H205" s="31">
        <v>50</v>
      </c>
      <c r="I205" s="31">
        <v>144</v>
      </c>
      <c r="J205" s="17" t="s">
        <v>21</v>
      </c>
      <c r="K205" s="40"/>
      <c r="L205" s="40"/>
      <c r="V205"/>
      <c r="W205"/>
    </row>
    <row r="206" spans="1:23">
      <c r="A206" s="31">
        <v>203</v>
      </c>
      <c r="B206" s="31">
        <v>22020191</v>
      </c>
      <c r="C206" s="31" t="s">
        <v>434</v>
      </c>
      <c r="D206" s="31">
        <v>50</v>
      </c>
      <c r="E206" s="31">
        <v>0</v>
      </c>
      <c r="F206" s="31">
        <v>0</v>
      </c>
      <c r="G206" s="31">
        <f t="shared" si="3"/>
        <v>50</v>
      </c>
      <c r="H206" s="31">
        <v>50</v>
      </c>
      <c r="I206" s="31">
        <v>144</v>
      </c>
      <c r="J206" s="14" t="s">
        <v>21</v>
      </c>
      <c r="K206" s="39"/>
      <c r="L206" s="39"/>
      <c r="V206"/>
      <c r="W206"/>
    </row>
    <row r="207" spans="1:23">
      <c r="A207" s="31">
        <v>204</v>
      </c>
      <c r="B207" s="33">
        <v>22020192</v>
      </c>
      <c r="C207" s="33" t="s">
        <v>487</v>
      </c>
      <c r="D207" s="31">
        <v>50</v>
      </c>
      <c r="E207" s="33">
        <v>0</v>
      </c>
      <c r="F207" s="31">
        <v>0</v>
      </c>
      <c r="G207" s="31">
        <f t="shared" si="3"/>
        <v>50</v>
      </c>
      <c r="H207" s="31">
        <v>50</v>
      </c>
      <c r="I207" s="31">
        <v>144</v>
      </c>
      <c r="J207" s="14" t="s">
        <v>21</v>
      </c>
      <c r="K207" s="40"/>
      <c r="L207" s="40"/>
      <c r="V207"/>
      <c r="W207"/>
    </row>
  </sheetData>
  <autoFilter xmlns:etc="http://www.wps.cn/officeDocument/2017/etCustomData" ref="B3:L207" etc:filterBottomFollowUsedRange="0">
    <sortState ref="B3:L207">
      <sortCondition ref="B3:B207"/>
    </sortState>
    <extLst/>
  </autoFilter>
  <mergeCells count="3">
    <mergeCell ref="A1:L1"/>
    <mergeCell ref="A2:D2"/>
    <mergeCell ref="E2:L2"/>
  </mergeCells>
  <pageMargins left="0.236111111111111" right="0.196527777777778" top="0.275" bottom="0.196527777777778" header="0.156944444444444" footer="0.196527777777778"/>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7"/>
  <sheetViews>
    <sheetView workbookViewId="0">
      <selection activeCell="G121" sqref="G121"/>
    </sheetView>
  </sheetViews>
  <sheetFormatPr defaultColWidth="9" defaultRowHeight="17.4"/>
  <cols>
    <col min="1" max="1" width="5" style="4" customWidth="1"/>
    <col min="2" max="2" width="8.81481481481481" style="4" customWidth="1"/>
    <col min="3" max="3" width="8.44444444444444" style="4" customWidth="1"/>
    <col min="4" max="5" width="6.90740740740741" style="4" customWidth="1"/>
    <col min="6" max="6" width="7" style="4" customWidth="1"/>
    <col min="7" max="8" width="13" style="4" customWidth="1"/>
    <col min="9" max="9" width="48.6388888888889" style="5" customWidth="1"/>
    <col min="10" max="10" width="17.25" style="3" customWidth="1"/>
    <col min="11" max="11" width="8.5" style="3" customWidth="1"/>
    <col min="12" max="16384" width="9" style="3"/>
  </cols>
  <sheetData>
    <row r="1" ht="43" customHeight="1" spans="1:11">
      <c r="A1" s="6" t="s">
        <v>890</v>
      </c>
      <c r="B1" s="6"/>
      <c r="C1" s="6"/>
      <c r="D1" s="6"/>
      <c r="E1" s="6"/>
      <c r="F1" s="6"/>
      <c r="G1" s="6"/>
      <c r="H1" s="6"/>
      <c r="I1" s="12"/>
      <c r="J1" s="6"/>
      <c r="K1" s="6"/>
    </row>
    <row r="2" ht="17" customHeight="1" spans="1:11">
      <c r="A2" s="7" t="s">
        <v>1</v>
      </c>
      <c r="B2" s="7"/>
      <c r="C2" s="7"/>
      <c r="D2" s="7"/>
      <c r="E2" s="7"/>
      <c r="F2" s="7"/>
      <c r="G2" s="7"/>
      <c r="H2" s="7"/>
      <c r="I2" s="7"/>
      <c r="J2" s="7"/>
      <c r="K2" s="7"/>
    </row>
    <row r="3" s="1" customFormat="1" spans="1:11">
      <c r="A3" s="8" t="s">
        <v>2</v>
      </c>
      <c r="B3" s="8" t="s">
        <v>3</v>
      </c>
      <c r="C3" s="8" t="s">
        <v>4</v>
      </c>
      <c r="D3" s="8" t="s">
        <v>562</v>
      </c>
      <c r="E3" s="8" t="s">
        <v>563</v>
      </c>
      <c r="F3" s="8" t="s">
        <v>565</v>
      </c>
      <c r="G3" s="8" t="s">
        <v>891</v>
      </c>
      <c r="H3" s="8" t="s">
        <v>892</v>
      </c>
      <c r="I3" s="13" t="s">
        <v>568</v>
      </c>
      <c r="J3" s="8" t="s">
        <v>16</v>
      </c>
      <c r="K3" s="8" t="s">
        <v>17</v>
      </c>
    </row>
    <row r="4" s="2" customFormat="1" ht="58" customHeight="1" spans="1:11">
      <c r="A4" s="9">
        <v>1</v>
      </c>
      <c r="B4" s="10">
        <v>22020005</v>
      </c>
      <c r="C4" s="10" t="s">
        <v>29</v>
      </c>
      <c r="D4" s="9" t="s">
        <v>893</v>
      </c>
      <c r="E4" s="10">
        <v>8</v>
      </c>
      <c r="F4" s="9">
        <f t="shared" ref="F4:F67" si="0">D4+E4</f>
        <v>101.6</v>
      </c>
      <c r="G4" s="9">
        <v>101.6</v>
      </c>
      <c r="H4" s="9">
        <f t="shared" ref="H4:H67" si="1">RANK(G4,$G$4:$G$207,0)</f>
        <v>1</v>
      </c>
      <c r="I4" s="14" t="s">
        <v>894</v>
      </c>
      <c r="J4" s="15"/>
      <c r="K4" s="15"/>
    </row>
    <row r="5" ht="45" customHeight="1" spans="1:11">
      <c r="A5" s="9">
        <v>2</v>
      </c>
      <c r="B5" s="10">
        <v>22020035</v>
      </c>
      <c r="C5" s="10" t="s">
        <v>26</v>
      </c>
      <c r="D5" s="9" t="s">
        <v>895</v>
      </c>
      <c r="E5" s="10">
        <v>10</v>
      </c>
      <c r="F5" s="9">
        <f t="shared" si="0"/>
        <v>101.19</v>
      </c>
      <c r="G5" s="9">
        <v>101.19</v>
      </c>
      <c r="H5" s="9">
        <f t="shared" si="1"/>
        <v>2</v>
      </c>
      <c r="I5" s="14" t="s">
        <v>896</v>
      </c>
      <c r="J5" s="15"/>
      <c r="K5" s="15"/>
    </row>
    <row r="6" s="2" customFormat="1" ht="60" customHeight="1" spans="1:11">
      <c r="A6" s="9">
        <v>3</v>
      </c>
      <c r="B6" s="11">
        <v>22020133</v>
      </c>
      <c r="C6" s="11" t="s">
        <v>19</v>
      </c>
      <c r="D6" s="9" t="s">
        <v>897</v>
      </c>
      <c r="E6" s="11">
        <v>10</v>
      </c>
      <c r="F6" s="9">
        <f t="shared" si="0"/>
        <v>100.84</v>
      </c>
      <c r="G6" s="9">
        <v>100.84</v>
      </c>
      <c r="H6" s="9">
        <f t="shared" si="1"/>
        <v>3</v>
      </c>
      <c r="I6" s="16" t="s">
        <v>898</v>
      </c>
      <c r="J6" s="15"/>
      <c r="K6" s="15"/>
    </row>
    <row r="7" ht="54" customHeight="1" spans="1:11">
      <c r="A7" s="9">
        <v>4</v>
      </c>
      <c r="B7" s="9">
        <v>22020007</v>
      </c>
      <c r="C7" s="9" t="s">
        <v>32</v>
      </c>
      <c r="D7" s="9" t="s">
        <v>899</v>
      </c>
      <c r="E7" s="9">
        <v>10</v>
      </c>
      <c r="F7" s="9">
        <f t="shared" si="0"/>
        <v>100.36</v>
      </c>
      <c r="G7" s="9">
        <v>100.36</v>
      </c>
      <c r="H7" s="9">
        <f t="shared" si="1"/>
        <v>4</v>
      </c>
      <c r="I7" s="14" t="s">
        <v>900</v>
      </c>
      <c r="J7" s="15"/>
      <c r="K7" s="15"/>
    </row>
    <row r="8" ht="79" customHeight="1" spans="1:11">
      <c r="A8" s="9">
        <v>5</v>
      </c>
      <c r="B8" s="9">
        <v>22020006</v>
      </c>
      <c r="C8" s="9" t="s">
        <v>23</v>
      </c>
      <c r="D8" s="9" t="s">
        <v>901</v>
      </c>
      <c r="E8" s="9">
        <v>10</v>
      </c>
      <c r="F8" s="9">
        <f t="shared" si="0"/>
        <v>100.29</v>
      </c>
      <c r="G8" s="9">
        <v>100.29</v>
      </c>
      <c r="H8" s="9">
        <f t="shared" si="1"/>
        <v>5</v>
      </c>
      <c r="I8" s="17" t="s">
        <v>902</v>
      </c>
      <c r="J8" s="15"/>
      <c r="K8" s="15"/>
    </row>
    <row r="9" ht="48" customHeight="1" spans="1:11">
      <c r="A9" s="9">
        <v>6</v>
      </c>
      <c r="B9" s="9">
        <v>22020034</v>
      </c>
      <c r="C9" s="9" t="s">
        <v>70</v>
      </c>
      <c r="D9" s="9" t="s">
        <v>903</v>
      </c>
      <c r="E9" s="9">
        <v>10</v>
      </c>
      <c r="F9" s="9">
        <f t="shared" si="0"/>
        <v>99.91</v>
      </c>
      <c r="G9" s="9">
        <v>99.91</v>
      </c>
      <c r="H9" s="9">
        <f t="shared" si="1"/>
        <v>6</v>
      </c>
      <c r="I9" s="18" t="s">
        <v>904</v>
      </c>
      <c r="J9" s="15"/>
      <c r="K9" s="15"/>
    </row>
    <row r="10" ht="21.6" spans="1:11">
      <c r="A10" s="9">
        <v>7</v>
      </c>
      <c r="B10" s="9">
        <v>22011135</v>
      </c>
      <c r="C10" s="10" t="s">
        <v>38</v>
      </c>
      <c r="D10" s="9">
        <v>89.11</v>
      </c>
      <c r="E10" s="9">
        <v>10</v>
      </c>
      <c r="F10" s="9">
        <f t="shared" si="0"/>
        <v>99.11</v>
      </c>
      <c r="G10" s="9">
        <v>99.11</v>
      </c>
      <c r="H10" s="9">
        <f t="shared" si="1"/>
        <v>7</v>
      </c>
      <c r="I10" s="19" t="s">
        <v>905</v>
      </c>
      <c r="J10" s="15"/>
      <c r="K10" s="15"/>
    </row>
    <row r="11" ht="28" customHeight="1" spans="1:11">
      <c r="A11" s="9">
        <v>8</v>
      </c>
      <c r="B11" s="10">
        <v>22020048</v>
      </c>
      <c r="C11" s="10" t="s">
        <v>55</v>
      </c>
      <c r="D11" s="9" t="s">
        <v>906</v>
      </c>
      <c r="E11" s="10">
        <v>10</v>
      </c>
      <c r="F11" s="9">
        <f t="shared" si="0"/>
        <v>98.66</v>
      </c>
      <c r="G11" s="9">
        <v>98.66</v>
      </c>
      <c r="H11" s="9">
        <f t="shared" si="1"/>
        <v>8</v>
      </c>
      <c r="I11" s="14" t="s">
        <v>907</v>
      </c>
      <c r="J11" s="15"/>
      <c r="K11" s="15"/>
    </row>
    <row r="12" ht="34" customHeight="1" spans="1:11">
      <c r="A12" s="9">
        <v>9</v>
      </c>
      <c r="B12" s="10">
        <v>22020055</v>
      </c>
      <c r="C12" s="10" t="s">
        <v>40</v>
      </c>
      <c r="D12" s="9" t="s">
        <v>908</v>
      </c>
      <c r="E12" s="10">
        <v>10</v>
      </c>
      <c r="F12" s="9">
        <f t="shared" si="0"/>
        <v>98.63</v>
      </c>
      <c r="G12" s="9">
        <v>98.63</v>
      </c>
      <c r="H12" s="9">
        <f t="shared" si="1"/>
        <v>9</v>
      </c>
      <c r="I12" s="14" t="s">
        <v>909</v>
      </c>
      <c r="J12" s="15"/>
      <c r="K12" s="15"/>
    </row>
    <row r="13" ht="36" customHeight="1" spans="1:11">
      <c r="A13" s="9">
        <v>10</v>
      </c>
      <c r="B13" s="11">
        <v>22020089</v>
      </c>
      <c r="C13" s="11" t="s">
        <v>76</v>
      </c>
      <c r="D13" s="9" t="s">
        <v>910</v>
      </c>
      <c r="E13" s="11">
        <v>10</v>
      </c>
      <c r="F13" s="9">
        <f t="shared" si="0"/>
        <v>98.33</v>
      </c>
      <c r="G13" s="9">
        <v>98.33</v>
      </c>
      <c r="H13" s="9">
        <f t="shared" si="1"/>
        <v>10</v>
      </c>
      <c r="I13" s="16" t="s">
        <v>911</v>
      </c>
      <c r="J13" s="15"/>
      <c r="K13" s="15"/>
    </row>
    <row r="14" ht="47" customHeight="1" spans="1:11">
      <c r="A14" s="9">
        <v>11</v>
      </c>
      <c r="B14" s="9">
        <v>22020087</v>
      </c>
      <c r="C14" s="9" t="s">
        <v>46</v>
      </c>
      <c r="D14" s="9" t="s">
        <v>912</v>
      </c>
      <c r="E14" s="9">
        <v>10</v>
      </c>
      <c r="F14" s="9">
        <f t="shared" si="0"/>
        <v>97.3</v>
      </c>
      <c r="G14" s="9">
        <v>97.3</v>
      </c>
      <c r="H14" s="9">
        <f t="shared" si="1"/>
        <v>11</v>
      </c>
      <c r="I14" s="18" t="s">
        <v>913</v>
      </c>
      <c r="J14" s="15"/>
      <c r="K14" s="15"/>
    </row>
    <row r="15" ht="29" customHeight="1" spans="1:11">
      <c r="A15" s="9">
        <v>12</v>
      </c>
      <c r="B15" s="9">
        <v>22020167</v>
      </c>
      <c r="C15" s="9" t="s">
        <v>104</v>
      </c>
      <c r="D15" s="9" t="s">
        <v>914</v>
      </c>
      <c r="E15" s="9">
        <v>10</v>
      </c>
      <c r="F15" s="9">
        <f t="shared" si="0"/>
        <v>96.06</v>
      </c>
      <c r="G15" s="9">
        <v>96.06</v>
      </c>
      <c r="H15" s="9">
        <f t="shared" si="1"/>
        <v>12</v>
      </c>
      <c r="I15" s="19" t="s">
        <v>915</v>
      </c>
      <c r="J15" s="15"/>
      <c r="K15" s="15"/>
    </row>
    <row r="16" ht="39" customHeight="1" spans="1:11">
      <c r="A16" s="9">
        <v>13</v>
      </c>
      <c r="B16" s="9">
        <v>22163159</v>
      </c>
      <c r="C16" s="9" t="s">
        <v>96</v>
      </c>
      <c r="D16" s="9">
        <v>85.64</v>
      </c>
      <c r="E16" s="9">
        <v>10</v>
      </c>
      <c r="F16" s="9">
        <f t="shared" si="0"/>
        <v>95.64</v>
      </c>
      <c r="G16" s="9">
        <v>95.64</v>
      </c>
      <c r="H16" s="9">
        <f t="shared" si="1"/>
        <v>13</v>
      </c>
      <c r="I16" s="19" t="s">
        <v>916</v>
      </c>
      <c r="J16" s="15"/>
      <c r="K16" s="15"/>
    </row>
    <row r="17" ht="64" customHeight="1" spans="1:11">
      <c r="A17" s="9">
        <v>14</v>
      </c>
      <c r="B17" s="9">
        <v>22020047</v>
      </c>
      <c r="C17" s="9" t="s">
        <v>35</v>
      </c>
      <c r="D17" s="9" t="s">
        <v>917</v>
      </c>
      <c r="E17" s="9">
        <v>10</v>
      </c>
      <c r="F17" s="9">
        <f t="shared" si="0"/>
        <v>95.1</v>
      </c>
      <c r="G17" s="9">
        <v>95.1</v>
      </c>
      <c r="H17" s="9">
        <f t="shared" si="1"/>
        <v>14</v>
      </c>
      <c r="I17" s="17" t="s">
        <v>918</v>
      </c>
      <c r="J17" s="15"/>
      <c r="K17" s="15"/>
    </row>
    <row r="18" ht="48" customHeight="1" spans="1:11">
      <c r="A18" s="9">
        <v>15</v>
      </c>
      <c r="B18" s="9">
        <v>22020139</v>
      </c>
      <c r="C18" s="9" t="s">
        <v>43</v>
      </c>
      <c r="D18" s="9" t="s">
        <v>919</v>
      </c>
      <c r="E18" s="9">
        <v>10</v>
      </c>
      <c r="F18" s="9">
        <f t="shared" si="0"/>
        <v>94.93</v>
      </c>
      <c r="G18" s="9">
        <v>94.93</v>
      </c>
      <c r="H18" s="9">
        <f t="shared" si="1"/>
        <v>15</v>
      </c>
      <c r="I18" s="17" t="s">
        <v>920</v>
      </c>
      <c r="J18" s="15"/>
      <c r="K18" s="15"/>
    </row>
    <row r="19" ht="69" customHeight="1" spans="1:11">
      <c r="A19" s="9">
        <v>16</v>
      </c>
      <c r="B19" s="11">
        <v>22020166</v>
      </c>
      <c r="C19" s="11" t="s">
        <v>78</v>
      </c>
      <c r="D19" s="9" t="s">
        <v>921</v>
      </c>
      <c r="E19" s="11">
        <v>6.5</v>
      </c>
      <c r="F19" s="9">
        <f t="shared" si="0"/>
        <v>94.57</v>
      </c>
      <c r="G19" s="9">
        <v>94.57</v>
      </c>
      <c r="H19" s="9">
        <f t="shared" si="1"/>
        <v>16</v>
      </c>
      <c r="I19" s="16" t="s">
        <v>922</v>
      </c>
      <c r="J19" s="15"/>
      <c r="K19" s="15"/>
    </row>
    <row r="20" ht="51" customHeight="1" spans="1:11">
      <c r="A20" s="9">
        <v>17</v>
      </c>
      <c r="B20" s="11">
        <v>22020060</v>
      </c>
      <c r="C20" s="10" t="s">
        <v>67</v>
      </c>
      <c r="D20" s="9" t="s">
        <v>923</v>
      </c>
      <c r="E20" s="11">
        <v>10</v>
      </c>
      <c r="F20" s="9">
        <f t="shared" si="0"/>
        <v>94.41</v>
      </c>
      <c r="G20" s="9">
        <v>94.41</v>
      </c>
      <c r="H20" s="9">
        <f t="shared" si="1"/>
        <v>17</v>
      </c>
      <c r="I20" s="18" t="s">
        <v>924</v>
      </c>
      <c r="J20" s="15"/>
      <c r="K20" s="15"/>
    </row>
    <row r="21" spans="1:11">
      <c r="A21" s="9">
        <v>18</v>
      </c>
      <c r="B21" s="11">
        <v>22020067</v>
      </c>
      <c r="C21" s="11" t="s">
        <v>91</v>
      </c>
      <c r="D21" s="9" t="s">
        <v>925</v>
      </c>
      <c r="E21" s="11">
        <v>10</v>
      </c>
      <c r="F21" s="9">
        <f t="shared" si="0"/>
        <v>93.87</v>
      </c>
      <c r="G21" s="9">
        <v>93.87</v>
      </c>
      <c r="H21" s="9">
        <f t="shared" si="1"/>
        <v>18</v>
      </c>
      <c r="I21" s="16" t="s">
        <v>926</v>
      </c>
      <c r="J21" s="15"/>
      <c r="K21" s="15"/>
    </row>
    <row r="22" ht="52" customHeight="1" spans="1:11">
      <c r="A22" s="9">
        <v>19</v>
      </c>
      <c r="B22" s="10">
        <v>22020068</v>
      </c>
      <c r="C22" s="10" t="s">
        <v>73</v>
      </c>
      <c r="D22" s="9" t="s">
        <v>927</v>
      </c>
      <c r="E22" s="10">
        <v>10</v>
      </c>
      <c r="F22" s="9">
        <f t="shared" si="0"/>
        <v>93.24</v>
      </c>
      <c r="G22" s="9">
        <v>93.24</v>
      </c>
      <c r="H22" s="9">
        <f t="shared" si="1"/>
        <v>19</v>
      </c>
      <c r="I22" s="14" t="s">
        <v>928</v>
      </c>
      <c r="J22" s="15"/>
      <c r="K22" s="15"/>
    </row>
    <row r="23" ht="43.2" spans="1:11">
      <c r="A23" s="9">
        <v>20</v>
      </c>
      <c r="B23" s="9">
        <v>22020001</v>
      </c>
      <c r="C23" s="9" t="s">
        <v>80</v>
      </c>
      <c r="D23" s="9" t="s">
        <v>929</v>
      </c>
      <c r="E23" s="9">
        <v>8</v>
      </c>
      <c r="F23" s="9">
        <f t="shared" si="0"/>
        <v>93.24</v>
      </c>
      <c r="G23" s="9">
        <v>93.24</v>
      </c>
      <c r="H23" s="9">
        <f t="shared" si="1"/>
        <v>19</v>
      </c>
      <c r="I23" s="19" t="s">
        <v>930</v>
      </c>
      <c r="J23" s="15"/>
      <c r="K23" s="15"/>
    </row>
    <row r="24" ht="60" customHeight="1" spans="1:11">
      <c r="A24" s="9">
        <v>21</v>
      </c>
      <c r="B24" s="10">
        <v>22020180</v>
      </c>
      <c r="C24" s="10" t="s">
        <v>106</v>
      </c>
      <c r="D24" s="9" t="s">
        <v>931</v>
      </c>
      <c r="E24" s="10">
        <v>10</v>
      </c>
      <c r="F24" s="9">
        <f t="shared" si="0"/>
        <v>93.13</v>
      </c>
      <c r="G24" s="9">
        <v>93.13</v>
      </c>
      <c r="H24" s="9">
        <f t="shared" si="1"/>
        <v>21</v>
      </c>
      <c r="I24" s="14" t="s">
        <v>932</v>
      </c>
      <c r="J24" s="15"/>
      <c r="K24" s="15"/>
    </row>
    <row r="25" spans="1:11">
      <c r="A25" s="9">
        <v>22</v>
      </c>
      <c r="B25" s="9">
        <v>22020146</v>
      </c>
      <c r="C25" s="9" t="s">
        <v>88</v>
      </c>
      <c r="D25" s="9" t="s">
        <v>933</v>
      </c>
      <c r="E25" s="9">
        <v>0</v>
      </c>
      <c r="F25" s="9">
        <f t="shared" si="0"/>
        <v>92.95</v>
      </c>
      <c r="G25" s="9">
        <v>92.95</v>
      </c>
      <c r="H25" s="9">
        <f t="shared" si="1"/>
        <v>22</v>
      </c>
      <c r="I25" s="14" t="s">
        <v>21</v>
      </c>
      <c r="J25" s="15"/>
      <c r="K25" s="15"/>
    </row>
    <row r="26" ht="27" customHeight="1" spans="1:11">
      <c r="A26" s="9">
        <v>23</v>
      </c>
      <c r="B26" s="9">
        <v>22020023</v>
      </c>
      <c r="C26" s="9" t="s">
        <v>49</v>
      </c>
      <c r="D26" s="9" t="s">
        <v>934</v>
      </c>
      <c r="E26" s="9">
        <v>10</v>
      </c>
      <c r="F26" s="9">
        <f t="shared" si="0"/>
        <v>92.35</v>
      </c>
      <c r="G26" s="9">
        <v>92.35</v>
      </c>
      <c r="H26" s="9">
        <f t="shared" si="1"/>
        <v>23</v>
      </c>
      <c r="I26" s="19" t="s">
        <v>935</v>
      </c>
      <c r="J26" s="15"/>
      <c r="K26" s="15"/>
    </row>
    <row r="27" ht="99" customHeight="1" spans="1:11">
      <c r="A27" s="9">
        <v>24</v>
      </c>
      <c r="B27" s="9">
        <v>22028061</v>
      </c>
      <c r="C27" s="9" t="s">
        <v>58</v>
      </c>
      <c r="D27" s="9" t="s">
        <v>936</v>
      </c>
      <c r="E27" s="9">
        <v>10</v>
      </c>
      <c r="F27" s="9">
        <f t="shared" si="0"/>
        <v>91.72</v>
      </c>
      <c r="G27" s="9">
        <v>91.72</v>
      </c>
      <c r="H27" s="9">
        <f t="shared" si="1"/>
        <v>24</v>
      </c>
      <c r="I27" s="19" t="s">
        <v>937</v>
      </c>
      <c r="J27" s="15"/>
      <c r="K27" s="15"/>
    </row>
    <row r="28" spans="1:11">
      <c r="A28" s="9">
        <v>25</v>
      </c>
      <c r="B28" s="9">
        <v>22020162</v>
      </c>
      <c r="C28" s="9" t="s">
        <v>152</v>
      </c>
      <c r="D28" s="9" t="s">
        <v>938</v>
      </c>
      <c r="E28" s="9">
        <v>0</v>
      </c>
      <c r="F28" s="9">
        <f t="shared" si="0"/>
        <v>90.78</v>
      </c>
      <c r="G28" s="9">
        <v>90.78</v>
      </c>
      <c r="H28" s="9">
        <f t="shared" si="1"/>
        <v>25</v>
      </c>
      <c r="I28" s="14" t="s">
        <v>21</v>
      </c>
      <c r="J28" s="15"/>
      <c r="K28" s="15"/>
    </row>
    <row r="29" ht="57" customHeight="1" spans="1:11">
      <c r="A29" s="9">
        <v>26</v>
      </c>
      <c r="B29" s="10">
        <v>22011044</v>
      </c>
      <c r="C29" s="10" t="s">
        <v>125</v>
      </c>
      <c r="D29" s="9" t="s">
        <v>939</v>
      </c>
      <c r="E29" s="10">
        <v>10</v>
      </c>
      <c r="F29" s="9">
        <f t="shared" si="0"/>
        <v>90.55</v>
      </c>
      <c r="G29" s="9">
        <v>90.55</v>
      </c>
      <c r="H29" s="9">
        <f t="shared" si="1"/>
        <v>26</v>
      </c>
      <c r="I29" s="14" t="s">
        <v>940</v>
      </c>
      <c r="J29" s="15"/>
      <c r="K29" s="15"/>
    </row>
    <row r="30" spans="1:11">
      <c r="A30" s="9">
        <v>27</v>
      </c>
      <c r="B30" s="11">
        <v>22020178</v>
      </c>
      <c r="C30" s="11" t="s">
        <v>131</v>
      </c>
      <c r="D30" s="9" t="s">
        <v>941</v>
      </c>
      <c r="E30" s="11">
        <v>4</v>
      </c>
      <c r="F30" s="9">
        <f t="shared" si="0"/>
        <v>90.39</v>
      </c>
      <c r="G30" s="9">
        <v>90.39</v>
      </c>
      <c r="H30" s="9">
        <f t="shared" si="1"/>
        <v>27</v>
      </c>
      <c r="I30" s="16" t="s">
        <v>942</v>
      </c>
      <c r="J30" s="15"/>
      <c r="K30" s="15"/>
    </row>
    <row r="31" ht="42" customHeight="1" spans="1:11">
      <c r="A31" s="9">
        <v>28</v>
      </c>
      <c r="B31" s="9">
        <v>22020012</v>
      </c>
      <c r="C31" s="9" t="s">
        <v>52</v>
      </c>
      <c r="D31" s="9" t="s">
        <v>943</v>
      </c>
      <c r="E31" s="9">
        <v>4.5</v>
      </c>
      <c r="F31" s="9">
        <f t="shared" si="0"/>
        <v>90.37</v>
      </c>
      <c r="G31" s="9">
        <v>90.37</v>
      </c>
      <c r="H31" s="9">
        <f t="shared" si="1"/>
        <v>28</v>
      </c>
      <c r="I31" s="17" t="s">
        <v>944</v>
      </c>
      <c r="J31" s="15"/>
      <c r="K31" s="15"/>
    </row>
    <row r="32" ht="106" customHeight="1" spans="1:11">
      <c r="A32" s="9">
        <v>29</v>
      </c>
      <c r="B32" s="10">
        <v>22020091</v>
      </c>
      <c r="C32" s="10" t="s">
        <v>83</v>
      </c>
      <c r="D32" s="9" t="s">
        <v>945</v>
      </c>
      <c r="E32" s="10">
        <v>10</v>
      </c>
      <c r="F32" s="9">
        <f t="shared" si="0"/>
        <v>90.2</v>
      </c>
      <c r="G32" s="9">
        <v>90.2</v>
      </c>
      <c r="H32" s="9">
        <f t="shared" si="1"/>
        <v>29</v>
      </c>
      <c r="I32" s="14" t="s">
        <v>946</v>
      </c>
      <c r="J32" s="15"/>
      <c r="K32" s="15"/>
    </row>
    <row r="33" ht="39" customHeight="1" spans="1:11">
      <c r="A33" s="9">
        <v>30</v>
      </c>
      <c r="B33" s="10">
        <v>22020066</v>
      </c>
      <c r="C33" s="10" t="s">
        <v>112</v>
      </c>
      <c r="D33" s="9" t="s">
        <v>947</v>
      </c>
      <c r="E33" s="10">
        <v>10</v>
      </c>
      <c r="F33" s="9">
        <f t="shared" si="0"/>
        <v>90.17</v>
      </c>
      <c r="G33" s="9">
        <v>90.17</v>
      </c>
      <c r="H33" s="9">
        <f t="shared" si="1"/>
        <v>30</v>
      </c>
      <c r="I33" s="14" t="s">
        <v>948</v>
      </c>
      <c r="J33" s="15"/>
      <c r="K33" s="15"/>
    </row>
    <row r="34" ht="32" customHeight="1" spans="1:11">
      <c r="A34" s="9">
        <v>31</v>
      </c>
      <c r="B34" s="9">
        <v>22020065</v>
      </c>
      <c r="C34" s="9" t="s">
        <v>146</v>
      </c>
      <c r="D34" s="9" t="s">
        <v>949</v>
      </c>
      <c r="E34" s="9">
        <v>6</v>
      </c>
      <c r="F34" s="9">
        <f t="shared" si="0"/>
        <v>90.09</v>
      </c>
      <c r="G34" s="9">
        <v>90.09</v>
      </c>
      <c r="H34" s="9">
        <f t="shared" si="1"/>
        <v>31</v>
      </c>
      <c r="I34" s="19" t="s">
        <v>950</v>
      </c>
      <c r="J34" s="15"/>
      <c r="K34" s="15"/>
    </row>
    <row r="35" ht="57" customHeight="1" spans="1:11">
      <c r="A35" s="9">
        <v>32</v>
      </c>
      <c r="B35" s="11">
        <v>22009073</v>
      </c>
      <c r="C35" s="11" t="s">
        <v>119</v>
      </c>
      <c r="D35" s="9" t="s">
        <v>951</v>
      </c>
      <c r="E35" s="11">
        <v>10</v>
      </c>
      <c r="F35" s="9">
        <f t="shared" si="0"/>
        <v>90.04</v>
      </c>
      <c r="G35" s="9">
        <v>90.04</v>
      </c>
      <c r="H35" s="9">
        <f t="shared" si="1"/>
        <v>32</v>
      </c>
      <c r="I35" s="16" t="s">
        <v>952</v>
      </c>
      <c r="J35" s="15"/>
      <c r="K35" s="15"/>
    </row>
    <row r="36" spans="1:11">
      <c r="A36" s="9">
        <v>33</v>
      </c>
      <c r="B36" s="11">
        <v>22020121</v>
      </c>
      <c r="C36" s="11" t="s">
        <v>169</v>
      </c>
      <c r="D36" s="9" t="s">
        <v>953</v>
      </c>
      <c r="E36" s="11">
        <v>6</v>
      </c>
      <c r="F36" s="9">
        <f t="shared" si="0"/>
        <v>89.29</v>
      </c>
      <c r="G36" s="9">
        <v>89.29</v>
      </c>
      <c r="H36" s="9">
        <f t="shared" si="1"/>
        <v>33</v>
      </c>
      <c r="I36" s="16" t="s">
        <v>954</v>
      </c>
      <c r="J36" s="15"/>
      <c r="K36" s="15"/>
    </row>
    <row r="37" ht="35" customHeight="1" spans="1:11">
      <c r="A37" s="9">
        <v>34</v>
      </c>
      <c r="B37" s="9">
        <v>22020071</v>
      </c>
      <c r="C37" s="9" t="s">
        <v>64</v>
      </c>
      <c r="D37" s="9" t="s">
        <v>955</v>
      </c>
      <c r="E37" s="9">
        <v>10</v>
      </c>
      <c r="F37" s="9">
        <f t="shared" si="0"/>
        <v>89.24</v>
      </c>
      <c r="G37" s="9">
        <v>89.24</v>
      </c>
      <c r="H37" s="9">
        <f t="shared" si="1"/>
        <v>34</v>
      </c>
      <c r="I37" s="17" t="s">
        <v>956</v>
      </c>
      <c r="J37" s="15"/>
      <c r="K37" s="15"/>
    </row>
    <row r="38" spans="1:11">
      <c r="A38" s="9">
        <v>35</v>
      </c>
      <c r="B38" s="9">
        <v>22020147</v>
      </c>
      <c r="C38" s="9" t="s">
        <v>86</v>
      </c>
      <c r="D38" s="9" t="s">
        <v>957</v>
      </c>
      <c r="E38" s="9">
        <v>4</v>
      </c>
      <c r="F38" s="9">
        <f t="shared" si="0"/>
        <v>89.03</v>
      </c>
      <c r="G38" s="9">
        <v>89.03</v>
      </c>
      <c r="H38" s="9">
        <f t="shared" si="1"/>
        <v>35</v>
      </c>
      <c r="I38" s="19" t="s">
        <v>958</v>
      </c>
      <c r="J38" s="15"/>
      <c r="K38" s="15"/>
    </row>
    <row r="39" ht="51" customHeight="1" spans="1:11">
      <c r="A39" s="9">
        <v>36</v>
      </c>
      <c r="B39" s="9">
        <v>22020070</v>
      </c>
      <c r="C39" s="9" t="s">
        <v>143</v>
      </c>
      <c r="D39" s="9" t="s">
        <v>959</v>
      </c>
      <c r="E39" s="9">
        <v>10</v>
      </c>
      <c r="F39" s="9">
        <f t="shared" si="0"/>
        <v>89.02</v>
      </c>
      <c r="G39" s="9">
        <v>89.02</v>
      </c>
      <c r="H39" s="9">
        <f t="shared" si="1"/>
        <v>36</v>
      </c>
      <c r="I39" s="14" t="s">
        <v>960</v>
      </c>
      <c r="J39" s="15"/>
      <c r="K39" s="15"/>
    </row>
    <row r="40" ht="54" customHeight="1" spans="1:11">
      <c r="A40" s="9">
        <v>37</v>
      </c>
      <c r="B40" s="9">
        <v>22020090</v>
      </c>
      <c r="C40" s="9" t="s">
        <v>93</v>
      </c>
      <c r="D40" s="9" t="s">
        <v>961</v>
      </c>
      <c r="E40" s="9">
        <v>5.5</v>
      </c>
      <c r="F40" s="9">
        <f t="shared" si="0"/>
        <v>88.89</v>
      </c>
      <c r="G40" s="9">
        <v>88.89</v>
      </c>
      <c r="H40" s="9">
        <f t="shared" si="1"/>
        <v>37</v>
      </c>
      <c r="I40" s="19" t="s">
        <v>962</v>
      </c>
      <c r="J40" s="15"/>
      <c r="K40" s="15"/>
    </row>
    <row r="41" spans="1:11">
      <c r="A41" s="9">
        <v>38</v>
      </c>
      <c r="B41" s="9">
        <v>22020128</v>
      </c>
      <c r="C41" s="9" t="s">
        <v>184</v>
      </c>
      <c r="D41" s="9" t="s">
        <v>963</v>
      </c>
      <c r="E41" s="9">
        <v>4</v>
      </c>
      <c r="F41" s="9">
        <f t="shared" si="0"/>
        <v>88.73</v>
      </c>
      <c r="G41" s="9">
        <v>88.73</v>
      </c>
      <c r="H41" s="9">
        <f t="shared" si="1"/>
        <v>38</v>
      </c>
      <c r="I41" s="19" t="s">
        <v>964</v>
      </c>
      <c r="J41" s="15"/>
      <c r="K41" s="15"/>
    </row>
    <row r="42" ht="32.4" spans="1:11">
      <c r="A42" s="9">
        <v>39</v>
      </c>
      <c r="B42" s="9">
        <v>22020107</v>
      </c>
      <c r="C42" s="9" t="s">
        <v>61</v>
      </c>
      <c r="D42" s="9" t="s">
        <v>965</v>
      </c>
      <c r="E42" s="9">
        <v>10</v>
      </c>
      <c r="F42" s="9">
        <f t="shared" si="0"/>
        <v>88.57</v>
      </c>
      <c r="G42" s="9">
        <v>88.57</v>
      </c>
      <c r="H42" s="9">
        <f t="shared" si="1"/>
        <v>39</v>
      </c>
      <c r="I42" s="18" t="s">
        <v>966</v>
      </c>
      <c r="J42" s="15"/>
      <c r="K42" s="15"/>
    </row>
    <row r="43" ht="45" customHeight="1" spans="1:11">
      <c r="A43" s="9">
        <v>40</v>
      </c>
      <c r="B43" s="9">
        <v>22020099</v>
      </c>
      <c r="C43" s="9" t="s">
        <v>195</v>
      </c>
      <c r="D43" s="9" t="s">
        <v>967</v>
      </c>
      <c r="E43" s="9">
        <v>10</v>
      </c>
      <c r="F43" s="9">
        <f t="shared" si="0"/>
        <v>88.33</v>
      </c>
      <c r="G43" s="9">
        <v>88.33</v>
      </c>
      <c r="H43" s="9">
        <f t="shared" si="1"/>
        <v>40</v>
      </c>
      <c r="I43" s="19" t="s">
        <v>968</v>
      </c>
      <c r="J43" s="15"/>
      <c r="K43" s="15"/>
    </row>
    <row r="44" ht="33" customHeight="1" spans="1:11">
      <c r="A44" s="9">
        <v>41</v>
      </c>
      <c r="B44" s="9">
        <v>22020168</v>
      </c>
      <c r="C44" s="9" t="s">
        <v>219</v>
      </c>
      <c r="D44" s="9" t="s">
        <v>969</v>
      </c>
      <c r="E44" s="10">
        <v>10</v>
      </c>
      <c r="F44" s="9">
        <f t="shared" si="0"/>
        <v>87.83</v>
      </c>
      <c r="G44" s="9">
        <v>87.83</v>
      </c>
      <c r="H44" s="9">
        <f t="shared" si="1"/>
        <v>41</v>
      </c>
      <c r="I44" s="19" t="s">
        <v>970</v>
      </c>
      <c r="J44" s="15"/>
      <c r="K44" s="15"/>
    </row>
    <row r="45" ht="23" customHeight="1" spans="1:11">
      <c r="A45" s="9">
        <v>42</v>
      </c>
      <c r="B45" s="9">
        <v>22020150</v>
      </c>
      <c r="C45" s="9" t="s">
        <v>206</v>
      </c>
      <c r="D45" s="9" t="s">
        <v>971</v>
      </c>
      <c r="E45" s="9">
        <v>0</v>
      </c>
      <c r="F45" s="9">
        <f t="shared" si="0"/>
        <v>87.41</v>
      </c>
      <c r="G45" s="9">
        <v>87.41</v>
      </c>
      <c r="H45" s="9">
        <f t="shared" si="1"/>
        <v>42</v>
      </c>
      <c r="I45" s="14" t="s">
        <v>21</v>
      </c>
      <c r="J45" s="15"/>
      <c r="K45" s="15"/>
    </row>
    <row r="46" ht="32" customHeight="1" spans="1:11">
      <c r="A46" s="9">
        <v>43</v>
      </c>
      <c r="B46" s="10">
        <v>22020097</v>
      </c>
      <c r="C46" s="10" t="s">
        <v>109</v>
      </c>
      <c r="D46" s="9" t="s">
        <v>972</v>
      </c>
      <c r="E46" s="10">
        <v>10</v>
      </c>
      <c r="F46" s="9">
        <f t="shared" si="0"/>
        <v>87.28</v>
      </c>
      <c r="G46" s="9">
        <v>87.28</v>
      </c>
      <c r="H46" s="9">
        <f t="shared" si="1"/>
        <v>43</v>
      </c>
      <c r="I46" s="14" t="s">
        <v>973</v>
      </c>
      <c r="J46" s="15"/>
      <c r="K46" s="15"/>
    </row>
    <row r="47" spans="1:11">
      <c r="A47" s="9">
        <v>44</v>
      </c>
      <c r="B47" s="11">
        <v>22020003</v>
      </c>
      <c r="C47" s="11" t="s">
        <v>181</v>
      </c>
      <c r="D47" s="9" t="s">
        <v>974</v>
      </c>
      <c r="E47" s="11">
        <v>0</v>
      </c>
      <c r="F47" s="9">
        <f t="shared" si="0"/>
        <v>87.18</v>
      </c>
      <c r="G47" s="9">
        <v>87.18</v>
      </c>
      <c r="H47" s="9">
        <f t="shared" si="1"/>
        <v>44</v>
      </c>
      <c r="I47" s="14" t="s">
        <v>21</v>
      </c>
      <c r="J47" s="15"/>
      <c r="K47" s="15"/>
    </row>
    <row r="48" ht="21.6" spans="1:11">
      <c r="A48" s="9">
        <v>45</v>
      </c>
      <c r="B48" s="9">
        <v>22020073</v>
      </c>
      <c r="C48" s="9" t="s">
        <v>115</v>
      </c>
      <c r="D48" s="9" t="s">
        <v>975</v>
      </c>
      <c r="E48" s="9">
        <v>1.5</v>
      </c>
      <c r="F48" s="9">
        <f t="shared" si="0"/>
        <v>87.16</v>
      </c>
      <c r="G48" s="9">
        <v>87.16</v>
      </c>
      <c r="H48" s="9">
        <f t="shared" si="1"/>
        <v>45</v>
      </c>
      <c r="I48" s="19" t="s">
        <v>976</v>
      </c>
      <c r="J48" s="15"/>
      <c r="K48" s="15"/>
    </row>
    <row r="49" spans="1:11">
      <c r="A49" s="9">
        <v>46</v>
      </c>
      <c r="B49" s="9">
        <v>22020132</v>
      </c>
      <c r="C49" s="9" t="s">
        <v>149</v>
      </c>
      <c r="D49" s="9" t="s">
        <v>977</v>
      </c>
      <c r="E49" s="9">
        <v>0</v>
      </c>
      <c r="F49" s="9">
        <f t="shared" si="0"/>
        <v>87.1</v>
      </c>
      <c r="G49" s="9">
        <v>87.1</v>
      </c>
      <c r="H49" s="9">
        <f t="shared" si="1"/>
        <v>46</v>
      </c>
      <c r="I49" s="14" t="s">
        <v>21</v>
      </c>
      <c r="J49" s="15"/>
      <c r="K49" s="15"/>
    </row>
    <row r="50" spans="1:11">
      <c r="A50" s="9">
        <v>47</v>
      </c>
      <c r="B50" s="9">
        <v>22020095</v>
      </c>
      <c r="C50" s="9" t="s">
        <v>189</v>
      </c>
      <c r="D50" s="9" t="s">
        <v>978</v>
      </c>
      <c r="E50" s="9">
        <v>0</v>
      </c>
      <c r="F50" s="9">
        <f t="shared" si="0"/>
        <v>86.87</v>
      </c>
      <c r="G50" s="9">
        <v>86.87</v>
      </c>
      <c r="H50" s="9">
        <f t="shared" si="1"/>
        <v>47</v>
      </c>
      <c r="I50" s="19" t="s">
        <v>21</v>
      </c>
      <c r="J50" s="15"/>
      <c r="K50" s="15"/>
    </row>
    <row r="51" ht="55" customHeight="1" spans="1:11">
      <c r="A51" s="9">
        <v>48</v>
      </c>
      <c r="B51" s="10">
        <v>22020026</v>
      </c>
      <c r="C51" s="10" t="s">
        <v>155</v>
      </c>
      <c r="D51" s="9" t="s">
        <v>979</v>
      </c>
      <c r="E51" s="10">
        <v>8.5</v>
      </c>
      <c r="F51" s="9">
        <f t="shared" si="0"/>
        <v>86.74</v>
      </c>
      <c r="G51" s="9">
        <v>86.74</v>
      </c>
      <c r="H51" s="9">
        <f t="shared" si="1"/>
        <v>48</v>
      </c>
      <c r="I51" s="18" t="s">
        <v>980</v>
      </c>
      <c r="J51" s="15"/>
      <c r="K51" s="15"/>
    </row>
    <row r="52" ht="33" customHeight="1" spans="1:11">
      <c r="A52" s="9">
        <v>49</v>
      </c>
      <c r="B52" s="11">
        <v>22020172</v>
      </c>
      <c r="C52" s="11" t="s">
        <v>236</v>
      </c>
      <c r="D52" s="9" t="s">
        <v>981</v>
      </c>
      <c r="E52" s="11">
        <v>0</v>
      </c>
      <c r="F52" s="9">
        <f t="shared" si="0"/>
        <v>86.7</v>
      </c>
      <c r="G52" s="9">
        <v>86.7</v>
      </c>
      <c r="H52" s="9">
        <f t="shared" si="1"/>
        <v>49</v>
      </c>
      <c r="I52" s="14" t="s">
        <v>21</v>
      </c>
      <c r="J52" s="15"/>
      <c r="K52" s="15"/>
    </row>
    <row r="53" ht="54" customHeight="1" spans="1:11">
      <c r="A53" s="9">
        <v>50</v>
      </c>
      <c r="B53" s="9">
        <v>22020017</v>
      </c>
      <c r="C53" s="9" t="s">
        <v>98</v>
      </c>
      <c r="D53" s="9" t="s">
        <v>982</v>
      </c>
      <c r="E53" s="9">
        <v>10</v>
      </c>
      <c r="F53" s="9">
        <f t="shared" si="0"/>
        <v>86.35</v>
      </c>
      <c r="G53" s="9">
        <v>86.35</v>
      </c>
      <c r="H53" s="9">
        <f t="shared" si="1"/>
        <v>50</v>
      </c>
      <c r="I53" s="19" t="s">
        <v>983</v>
      </c>
      <c r="J53" s="15"/>
      <c r="K53" s="15"/>
    </row>
    <row r="54" ht="41" customHeight="1" spans="1:11">
      <c r="A54" s="9">
        <v>51</v>
      </c>
      <c r="B54" s="9">
        <v>22020030</v>
      </c>
      <c r="C54" s="9" t="s">
        <v>128</v>
      </c>
      <c r="D54" s="9" t="s">
        <v>984</v>
      </c>
      <c r="E54" s="9">
        <v>1</v>
      </c>
      <c r="F54" s="9">
        <f t="shared" si="0"/>
        <v>86.34</v>
      </c>
      <c r="G54" s="9">
        <v>86.34</v>
      </c>
      <c r="H54" s="9">
        <f t="shared" si="1"/>
        <v>51</v>
      </c>
      <c r="I54" s="17" t="s">
        <v>985</v>
      </c>
      <c r="J54" s="15"/>
      <c r="K54" s="15"/>
    </row>
    <row r="55" ht="33" customHeight="1" spans="1:11">
      <c r="A55" s="9">
        <v>52</v>
      </c>
      <c r="B55" s="10">
        <v>22020014</v>
      </c>
      <c r="C55" s="10" t="s">
        <v>216</v>
      </c>
      <c r="D55" s="9" t="s">
        <v>986</v>
      </c>
      <c r="E55" s="10">
        <v>4</v>
      </c>
      <c r="F55" s="9">
        <f t="shared" si="0"/>
        <v>86.2</v>
      </c>
      <c r="G55" s="9">
        <v>86.2</v>
      </c>
      <c r="H55" s="9">
        <f t="shared" si="1"/>
        <v>52</v>
      </c>
      <c r="I55" s="14" t="s">
        <v>987</v>
      </c>
      <c r="J55" s="15"/>
      <c r="K55" s="15"/>
    </row>
    <row r="56" ht="57" customHeight="1" spans="1:11">
      <c r="A56" s="9">
        <v>53</v>
      </c>
      <c r="B56" s="10">
        <v>22020086</v>
      </c>
      <c r="C56" s="10" t="s">
        <v>122</v>
      </c>
      <c r="D56" s="9" t="s">
        <v>988</v>
      </c>
      <c r="E56" s="10">
        <v>2</v>
      </c>
      <c r="F56" s="9">
        <f t="shared" si="0"/>
        <v>86.1</v>
      </c>
      <c r="G56" s="9">
        <v>86.1</v>
      </c>
      <c r="H56" s="9">
        <f t="shared" si="1"/>
        <v>53</v>
      </c>
      <c r="I56" s="14" t="s">
        <v>989</v>
      </c>
      <c r="J56" s="15"/>
      <c r="K56" s="15"/>
    </row>
    <row r="57" spans="1:11">
      <c r="A57" s="9">
        <v>54</v>
      </c>
      <c r="B57" s="9">
        <v>22020022</v>
      </c>
      <c r="C57" s="9" t="s">
        <v>225</v>
      </c>
      <c r="D57" s="9" t="s">
        <v>990</v>
      </c>
      <c r="E57" s="9">
        <v>0</v>
      </c>
      <c r="F57" s="9">
        <f t="shared" si="0"/>
        <v>86.1</v>
      </c>
      <c r="G57" s="9">
        <v>86.1</v>
      </c>
      <c r="H57" s="9">
        <f t="shared" si="1"/>
        <v>53</v>
      </c>
      <c r="I57" s="14" t="s">
        <v>21</v>
      </c>
      <c r="J57" s="15"/>
      <c r="K57" s="15"/>
    </row>
    <row r="58" ht="48" customHeight="1" spans="1:11">
      <c r="A58" s="9">
        <v>55</v>
      </c>
      <c r="B58" s="9">
        <v>21012062</v>
      </c>
      <c r="C58" s="9" t="s">
        <v>208</v>
      </c>
      <c r="D58" s="9" t="s">
        <v>991</v>
      </c>
      <c r="E58" s="9">
        <v>4</v>
      </c>
      <c r="F58" s="9">
        <f t="shared" si="0"/>
        <v>86.1</v>
      </c>
      <c r="G58" s="9">
        <v>86.1</v>
      </c>
      <c r="H58" s="9">
        <f t="shared" si="1"/>
        <v>53</v>
      </c>
      <c r="I58" s="19" t="s">
        <v>992</v>
      </c>
      <c r="J58" s="15"/>
      <c r="K58" s="15"/>
    </row>
    <row r="59" ht="31" customHeight="1" spans="1:11">
      <c r="A59" s="9">
        <v>56</v>
      </c>
      <c r="B59" s="10">
        <v>22020088</v>
      </c>
      <c r="C59" s="10" t="s">
        <v>160</v>
      </c>
      <c r="D59" s="9" t="s">
        <v>993</v>
      </c>
      <c r="E59" s="10">
        <v>1</v>
      </c>
      <c r="F59" s="9">
        <f t="shared" si="0"/>
        <v>85.85</v>
      </c>
      <c r="G59" s="9">
        <v>85.85</v>
      </c>
      <c r="H59" s="9">
        <f t="shared" si="1"/>
        <v>56</v>
      </c>
      <c r="I59" s="14" t="s">
        <v>994</v>
      </c>
      <c r="J59" s="15"/>
      <c r="K59" s="15"/>
    </row>
    <row r="60" ht="60" customHeight="1" spans="1:11">
      <c r="A60" s="9">
        <v>57</v>
      </c>
      <c r="B60" s="9">
        <v>22020045</v>
      </c>
      <c r="C60" s="9" t="s">
        <v>158</v>
      </c>
      <c r="D60" s="9" t="s">
        <v>995</v>
      </c>
      <c r="E60" s="9">
        <v>5.5</v>
      </c>
      <c r="F60" s="9">
        <f t="shared" si="0"/>
        <v>85.27</v>
      </c>
      <c r="G60" s="9">
        <v>85.27</v>
      </c>
      <c r="H60" s="9">
        <f t="shared" si="1"/>
        <v>57</v>
      </c>
      <c r="I60" s="19" t="s">
        <v>996</v>
      </c>
      <c r="J60" s="15"/>
      <c r="K60" s="15"/>
    </row>
    <row r="61" ht="91" customHeight="1" spans="1:11">
      <c r="A61" s="9">
        <v>58</v>
      </c>
      <c r="B61" s="9">
        <v>22020171</v>
      </c>
      <c r="C61" s="9" t="s">
        <v>192</v>
      </c>
      <c r="D61" s="9" t="s">
        <v>997</v>
      </c>
      <c r="E61" s="9">
        <v>6.5</v>
      </c>
      <c r="F61" s="9">
        <f t="shared" si="0"/>
        <v>85.15</v>
      </c>
      <c r="G61" s="9">
        <v>85.15</v>
      </c>
      <c r="H61" s="9">
        <f t="shared" si="1"/>
        <v>58</v>
      </c>
      <c r="I61" s="19" t="s">
        <v>998</v>
      </c>
      <c r="J61" s="15"/>
      <c r="K61" s="15"/>
    </row>
    <row r="62" ht="104" customHeight="1" spans="1:11">
      <c r="A62" s="9">
        <v>59</v>
      </c>
      <c r="B62" s="9">
        <v>22020093</v>
      </c>
      <c r="C62" s="9" t="s">
        <v>117</v>
      </c>
      <c r="D62" s="9" t="s">
        <v>999</v>
      </c>
      <c r="E62" s="9">
        <v>10</v>
      </c>
      <c r="F62" s="9">
        <f t="shared" si="0"/>
        <v>85.05</v>
      </c>
      <c r="G62" s="9">
        <v>85.05</v>
      </c>
      <c r="H62" s="9">
        <f t="shared" si="1"/>
        <v>59</v>
      </c>
      <c r="I62" s="17" t="s">
        <v>1000</v>
      </c>
      <c r="J62" s="15"/>
      <c r="K62" s="15"/>
    </row>
    <row r="63" ht="21.6" spans="1:11">
      <c r="A63" s="9">
        <v>60</v>
      </c>
      <c r="B63" s="9">
        <v>22020040</v>
      </c>
      <c r="C63" s="9" t="s">
        <v>163</v>
      </c>
      <c r="D63" s="9" t="s">
        <v>1001</v>
      </c>
      <c r="E63" s="9">
        <v>1</v>
      </c>
      <c r="F63" s="9">
        <f t="shared" si="0"/>
        <v>84.77</v>
      </c>
      <c r="G63" s="9">
        <v>84.77</v>
      </c>
      <c r="H63" s="9">
        <f t="shared" si="1"/>
        <v>60</v>
      </c>
      <c r="I63" s="19" t="s">
        <v>1002</v>
      </c>
      <c r="J63" s="15"/>
      <c r="K63" s="15"/>
    </row>
    <row r="64" spans="1:11">
      <c r="A64" s="9">
        <v>61</v>
      </c>
      <c r="B64" s="9">
        <v>22020111</v>
      </c>
      <c r="C64" s="9" t="s">
        <v>234</v>
      </c>
      <c r="D64" s="9" t="s">
        <v>1003</v>
      </c>
      <c r="E64" s="9">
        <v>0</v>
      </c>
      <c r="F64" s="9">
        <f t="shared" si="0"/>
        <v>84.57</v>
      </c>
      <c r="G64" s="9">
        <v>84.57</v>
      </c>
      <c r="H64" s="9">
        <f t="shared" si="1"/>
        <v>61</v>
      </c>
      <c r="I64" s="14" t="s">
        <v>21</v>
      </c>
      <c r="J64" s="15"/>
      <c r="K64" s="15"/>
    </row>
    <row r="65" spans="1:11">
      <c r="A65" s="9">
        <v>62</v>
      </c>
      <c r="B65" s="10">
        <v>22020102</v>
      </c>
      <c r="C65" s="10" t="s">
        <v>268</v>
      </c>
      <c r="D65" s="9" t="s">
        <v>1004</v>
      </c>
      <c r="E65" s="10">
        <v>0</v>
      </c>
      <c r="F65" s="9">
        <f t="shared" si="0"/>
        <v>84.43</v>
      </c>
      <c r="G65" s="9">
        <v>84.43</v>
      </c>
      <c r="H65" s="9">
        <f t="shared" si="1"/>
        <v>62</v>
      </c>
      <c r="I65" s="14" t="s">
        <v>21</v>
      </c>
      <c r="J65" s="15"/>
      <c r="K65" s="15"/>
    </row>
    <row r="66" spans="1:11">
      <c r="A66" s="9">
        <v>63</v>
      </c>
      <c r="B66" s="11">
        <v>22020075</v>
      </c>
      <c r="C66" s="11" t="s">
        <v>214</v>
      </c>
      <c r="D66" s="9" t="s">
        <v>1005</v>
      </c>
      <c r="E66" s="11">
        <v>6</v>
      </c>
      <c r="F66" s="9">
        <f t="shared" si="0"/>
        <v>84.25</v>
      </c>
      <c r="G66" s="9">
        <v>84.25</v>
      </c>
      <c r="H66" s="9">
        <f t="shared" si="1"/>
        <v>63</v>
      </c>
      <c r="I66" s="16" t="s">
        <v>1006</v>
      </c>
      <c r="J66" s="15"/>
      <c r="K66" s="15"/>
    </row>
    <row r="67" s="3" customFormat="1" spans="1:11">
      <c r="A67" s="9">
        <v>64</v>
      </c>
      <c r="B67" s="11">
        <v>22020015</v>
      </c>
      <c r="C67" s="11" t="s">
        <v>175</v>
      </c>
      <c r="D67" s="9" t="s">
        <v>1007</v>
      </c>
      <c r="E67" s="11">
        <v>2</v>
      </c>
      <c r="F67" s="9">
        <f t="shared" si="0"/>
        <v>83.97</v>
      </c>
      <c r="G67" s="9">
        <v>83.97</v>
      </c>
      <c r="H67" s="9">
        <f t="shared" si="1"/>
        <v>64</v>
      </c>
      <c r="I67" s="16" t="s">
        <v>1008</v>
      </c>
      <c r="J67" s="15"/>
      <c r="K67" s="15"/>
    </row>
    <row r="68" spans="1:11">
      <c r="A68" s="9">
        <v>65</v>
      </c>
      <c r="B68" s="11">
        <v>22020110</v>
      </c>
      <c r="C68" s="11" t="s">
        <v>231</v>
      </c>
      <c r="D68" s="9" t="s">
        <v>1009</v>
      </c>
      <c r="E68" s="11">
        <v>0</v>
      </c>
      <c r="F68" s="9">
        <f t="shared" ref="F68:F131" si="2">D68+E68</f>
        <v>83.89</v>
      </c>
      <c r="G68" s="9">
        <v>83.89</v>
      </c>
      <c r="H68" s="9">
        <f t="shared" ref="H68:H131" si="3">RANK(G68,$G$4:$G$207,0)</f>
        <v>65</v>
      </c>
      <c r="I68" s="14" t="s">
        <v>21</v>
      </c>
      <c r="J68" s="15"/>
      <c r="K68" s="15"/>
    </row>
    <row r="69" spans="1:11">
      <c r="A69" s="9">
        <v>66</v>
      </c>
      <c r="B69" s="9">
        <v>22020115</v>
      </c>
      <c r="C69" s="9" t="s">
        <v>247</v>
      </c>
      <c r="D69" s="9" t="s">
        <v>925</v>
      </c>
      <c r="E69" s="9">
        <v>0</v>
      </c>
      <c r="F69" s="9">
        <f t="shared" si="2"/>
        <v>83.87</v>
      </c>
      <c r="G69" s="9">
        <v>83.87</v>
      </c>
      <c r="H69" s="9">
        <f t="shared" si="3"/>
        <v>66</v>
      </c>
      <c r="I69" s="19" t="s">
        <v>21</v>
      </c>
      <c r="J69" s="15"/>
      <c r="K69" s="15"/>
    </row>
    <row r="70" spans="1:11">
      <c r="A70" s="9">
        <v>67</v>
      </c>
      <c r="B70" s="9">
        <v>22020063</v>
      </c>
      <c r="C70" s="9" t="s">
        <v>256</v>
      </c>
      <c r="D70" s="9" t="s">
        <v>1010</v>
      </c>
      <c r="E70" s="9">
        <v>0</v>
      </c>
      <c r="F70" s="9">
        <f t="shared" si="2"/>
        <v>83.81</v>
      </c>
      <c r="G70" s="9">
        <v>83.81</v>
      </c>
      <c r="H70" s="9">
        <f t="shared" si="3"/>
        <v>67</v>
      </c>
      <c r="I70" s="19" t="s">
        <v>21</v>
      </c>
      <c r="J70" s="15"/>
      <c r="K70" s="15"/>
    </row>
    <row r="71" ht="65" customHeight="1" spans="1:11">
      <c r="A71" s="9">
        <v>68</v>
      </c>
      <c r="B71" s="9">
        <v>22020004</v>
      </c>
      <c r="C71" s="9" t="s">
        <v>166</v>
      </c>
      <c r="D71" s="9" t="s">
        <v>1011</v>
      </c>
      <c r="E71" s="9">
        <v>7</v>
      </c>
      <c r="F71" s="9">
        <f t="shared" si="2"/>
        <v>83.73</v>
      </c>
      <c r="G71" s="9">
        <v>83.73</v>
      </c>
      <c r="H71" s="9">
        <f t="shared" si="3"/>
        <v>68</v>
      </c>
      <c r="I71" s="19" t="s">
        <v>1012</v>
      </c>
      <c r="J71" s="15"/>
      <c r="K71" s="15"/>
    </row>
    <row r="72" ht="35" customHeight="1" spans="1:11">
      <c r="A72" s="9">
        <v>69</v>
      </c>
      <c r="B72" s="9">
        <v>22020125</v>
      </c>
      <c r="C72" s="9" t="s">
        <v>211</v>
      </c>
      <c r="D72" s="9" t="s">
        <v>1013</v>
      </c>
      <c r="E72" s="9">
        <v>10</v>
      </c>
      <c r="F72" s="9">
        <f t="shared" si="2"/>
        <v>83.62</v>
      </c>
      <c r="G72" s="9">
        <v>83.62</v>
      </c>
      <c r="H72" s="9">
        <f t="shared" si="3"/>
        <v>69</v>
      </c>
      <c r="I72" s="18" t="s">
        <v>1014</v>
      </c>
      <c r="J72" s="15"/>
      <c r="K72" s="15"/>
    </row>
    <row r="73" spans="1:11">
      <c r="A73" s="9">
        <v>70</v>
      </c>
      <c r="B73" s="9">
        <v>22020163</v>
      </c>
      <c r="C73" s="9" t="s">
        <v>140</v>
      </c>
      <c r="D73" s="9" t="s">
        <v>1015</v>
      </c>
      <c r="E73" s="9">
        <v>0.5</v>
      </c>
      <c r="F73" s="9">
        <f t="shared" si="2"/>
        <v>83.55</v>
      </c>
      <c r="G73" s="9">
        <v>83.55</v>
      </c>
      <c r="H73" s="9">
        <f t="shared" si="3"/>
        <v>70</v>
      </c>
      <c r="I73" s="19" t="s">
        <v>1016</v>
      </c>
      <c r="J73" s="15"/>
      <c r="K73" s="15"/>
    </row>
    <row r="74" spans="1:11">
      <c r="A74" s="9">
        <v>71</v>
      </c>
      <c r="B74" s="9">
        <v>22020165</v>
      </c>
      <c r="C74" s="9" t="s">
        <v>271</v>
      </c>
      <c r="D74" s="9" t="s">
        <v>1017</v>
      </c>
      <c r="E74" s="9">
        <v>6</v>
      </c>
      <c r="F74" s="9">
        <f t="shared" si="2"/>
        <v>83.44</v>
      </c>
      <c r="G74" s="9">
        <v>83.44</v>
      </c>
      <c r="H74" s="9">
        <f t="shared" si="3"/>
        <v>71</v>
      </c>
      <c r="I74" s="19" t="s">
        <v>1018</v>
      </c>
      <c r="J74" s="15"/>
      <c r="K74" s="15"/>
    </row>
    <row r="75" ht="33" customHeight="1" spans="1:11">
      <c r="A75" s="9">
        <v>72</v>
      </c>
      <c r="B75" s="9">
        <v>22020155</v>
      </c>
      <c r="C75" s="9" t="s">
        <v>198</v>
      </c>
      <c r="D75" s="9" t="s">
        <v>1019</v>
      </c>
      <c r="E75" s="9">
        <v>7.5</v>
      </c>
      <c r="F75" s="9">
        <f t="shared" si="2"/>
        <v>83.3</v>
      </c>
      <c r="G75" s="9">
        <v>83.3</v>
      </c>
      <c r="H75" s="9">
        <f t="shared" si="3"/>
        <v>72</v>
      </c>
      <c r="I75" s="19" t="s">
        <v>1020</v>
      </c>
      <c r="J75" s="15"/>
      <c r="K75" s="15"/>
    </row>
    <row r="76" spans="1:11">
      <c r="A76" s="9">
        <v>73</v>
      </c>
      <c r="B76" s="9">
        <v>22020149</v>
      </c>
      <c r="C76" s="9" t="s">
        <v>222</v>
      </c>
      <c r="D76" s="9" t="s">
        <v>1021</v>
      </c>
      <c r="E76" s="9">
        <v>2</v>
      </c>
      <c r="F76" s="9">
        <f t="shared" si="2"/>
        <v>83.25</v>
      </c>
      <c r="G76" s="9">
        <v>83.25</v>
      </c>
      <c r="H76" s="9">
        <f t="shared" si="3"/>
        <v>73</v>
      </c>
      <c r="I76" s="19" t="s">
        <v>1022</v>
      </c>
      <c r="J76" s="15"/>
      <c r="K76" s="15"/>
    </row>
    <row r="77" spans="1:11">
      <c r="A77" s="9">
        <v>74</v>
      </c>
      <c r="B77" s="9">
        <v>22020053</v>
      </c>
      <c r="C77" s="9" t="s">
        <v>172</v>
      </c>
      <c r="D77" s="9" t="s">
        <v>1023</v>
      </c>
      <c r="E77" s="9">
        <v>2</v>
      </c>
      <c r="F77" s="9">
        <f t="shared" si="2"/>
        <v>83.23</v>
      </c>
      <c r="G77" s="9">
        <v>83.23</v>
      </c>
      <c r="H77" s="9">
        <f t="shared" si="3"/>
        <v>74</v>
      </c>
      <c r="I77" s="14" t="s">
        <v>1024</v>
      </c>
      <c r="J77" s="15"/>
      <c r="K77" s="15"/>
    </row>
    <row r="78" spans="1:11">
      <c r="A78" s="9">
        <v>75</v>
      </c>
      <c r="B78" s="11">
        <v>22020046</v>
      </c>
      <c r="C78" s="11" t="s">
        <v>242</v>
      </c>
      <c r="D78" s="9" t="s">
        <v>1025</v>
      </c>
      <c r="E78" s="11">
        <v>0.5</v>
      </c>
      <c r="F78" s="9">
        <f t="shared" si="2"/>
        <v>83.23</v>
      </c>
      <c r="G78" s="9">
        <v>83.23</v>
      </c>
      <c r="H78" s="9">
        <f t="shared" si="3"/>
        <v>74</v>
      </c>
      <c r="I78" s="16" t="s">
        <v>1026</v>
      </c>
      <c r="J78" s="15"/>
      <c r="K78" s="15"/>
    </row>
    <row r="79" spans="1:11">
      <c r="A79" s="9">
        <v>76</v>
      </c>
      <c r="B79" s="9">
        <v>22020038</v>
      </c>
      <c r="C79" s="9" t="s">
        <v>263</v>
      </c>
      <c r="D79" s="9" t="s">
        <v>1027</v>
      </c>
      <c r="E79" s="9">
        <v>0</v>
      </c>
      <c r="F79" s="9">
        <f t="shared" si="2"/>
        <v>83.22</v>
      </c>
      <c r="G79" s="9">
        <v>83.22</v>
      </c>
      <c r="H79" s="9">
        <f t="shared" si="3"/>
        <v>76</v>
      </c>
      <c r="I79" s="14" t="s">
        <v>21</v>
      </c>
      <c r="J79" s="15"/>
      <c r="K79" s="15"/>
    </row>
    <row r="80" spans="1:11">
      <c r="A80" s="9">
        <v>77</v>
      </c>
      <c r="B80" s="9">
        <v>22020061</v>
      </c>
      <c r="C80" s="9" t="s">
        <v>289</v>
      </c>
      <c r="D80" s="9" t="s">
        <v>1028</v>
      </c>
      <c r="E80" s="9">
        <v>0</v>
      </c>
      <c r="F80" s="9">
        <f t="shared" si="2"/>
        <v>83.14</v>
      </c>
      <c r="G80" s="9">
        <v>83.14</v>
      </c>
      <c r="H80" s="9">
        <f t="shared" si="3"/>
        <v>77</v>
      </c>
      <c r="I80" s="14" t="s">
        <v>21</v>
      </c>
      <c r="J80" s="15"/>
      <c r="K80" s="15"/>
    </row>
    <row r="81" spans="1:11">
      <c r="A81" s="9">
        <v>78</v>
      </c>
      <c r="B81" s="9">
        <v>22020029</v>
      </c>
      <c r="C81" s="9" t="s">
        <v>265</v>
      </c>
      <c r="D81" s="9" t="s">
        <v>1029</v>
      </c>
      <c r="E81" s="9">
        <v>2</v>
      </c>
      <c r="F81" s="9">
        <f t="shared" si="2"/>
        <v>83.07</v>
      </c>
      <c r="G81" s="9">
        <v>83.07</v>
      </c>
      <c r="H81" s="9">
        <f t="shared" si="3"/>
        <v>78</v>
      </c>
      <c r="I81" s="19" t="s">
        <v>1030</v>
      </c>
      <c r="J81" s="15"/>
      <c r="K81" s="15"/>
    </row>
    <row r="82" spans="1:11">
      <c r="A82" s="9">
        <v>79</v>
      </c>
      <c r="B82" s="9">
        <v>22020094</v>
      </c>
      <c r="C82" s="9" t="s">
        <v>203</v>
      </c>
      <c r="D82" s="9" t="s">
        <v>1031</v>
      </c>
      <c r="E82" s="9">
        <v>0.5</v>
      </c>
      <c r="F82" s="9">
        <f t="shared" si="2"/>
        <v>83</v>
      </c>
      <c r="G82" s="9">
        <v>83</v>
      </c>
      <c r="H82" s="9">
        <f t="shared" si="3"/>
        <v>79</v>
      </c>
      <c r="I82" s="19" t="s">
        <v>1032</v>
      </c>
      <c r="J82" s="15"/>
      <c r="K82" s="15"/>
    </row>
    <row r="83" spans="1:11">
      <c r="A83" s="9">
        <v>80</v>
      </c>
      <c r="B83" s="11">
        <v>22020037</v>
      </c>
      <c r="C83" s="11" t="s">
        <v>229</v>
      </c>
      <c r="D83" s="9" t="s">
        <v>1033</v>
      </c>
      <c r="E83" s="11">
        <v>0</v>
      </c>
      <c r="F83" s="9">
        <f t="shared" si="2"/>
        <v>82.93</v>
      </c>
      <c r="G83" s="9">
        <v>82.93</v>
      </c>
      <c r="H83" s="9">
        <f t="shared" si="3"/>
        <v>80</v>
      </c>
      <c r="I83" s="14" t="s">
        <v>21</v>
      </c>
      <c r="J83" s="15"/>
      <c r="K83" s="15"/>
    </row>
    <row r="84" spans="1:11">
      <c r="A84" s="9">
        <v>81</v>
      </c>
      <c r="B84" s="9">
        <v>22020002</v>
      </c>
      <c r="C84" s="9" t="s">
        <v>253</v>
      </c>
      <c r="D84" s="9" t="s">
        <v>1034</v>
      </c>
      <c r="E84" s="9">
        <v>6</v>
      </c>
      <c r="F84" s="9">
        <f t="shared" si="2"/>
        <v>82.68</v>
      </c>
      <c r="G84" s="9">
        <v>82.68</v>
      </c>
      <c r="H84" s="9">
        <f t="shared" si="3"/>
        <v>81</v>
      </c>
      <c r="I84" s="14" t="s">
        <v>21</v>
      </c>
      <c r="J84" s="15"/>
      <c r="K84" s="15"/>
    </row>
    <row r="85" spans="1:11">
      <c r="A85" s="9">
        <v>82</v>
      </c>
      <c r="B85" s="9">
        <v>22020049</v>
      </c>
      <c r="C85" s="9" t="s">
        <v>137</v>
      </c>
      <c r="D85" s="9" t="s">
        <v>1035</v>
      </c>
      <c r="E85" s="9">
        <v>0</v>
      </c>
      <c r="F85" s="9">
        <f t="shared" si="2"/>
        <v>82.63</v>
      </c>
      <c r="G85" s="9">
        <v>82.63</v>
      </c>
      <c r="H85" s="9">
        <f t="shared" si="3"/>
        <v>82</v>
      </c>
      <c r="I85" s="17" t="s">
        <v>21</v>
      </c>
      <c r="J85" s="15"/>
      <c r="K85" s="15"/>
    </row>
    <row r="86" spans="1:11">
      <c r="A86" s="9">
        <v>83</v>
      </c>
      <c r="B86" s="9">
        <v>22020116</v>
      </c>
      <c r="C86" s="9" t="s">
        <v>291</v>
      </c>
      <c r="D86" s="9" t="s">
        <v>1036</v>
      </c>
      <c r="E86" s="9">
        <v>0</v>
      </c>
      <c r="F86" s="9">
        <f t="shared" si="2"/>
        <v>82.56</v>
      </c>
      <c r="G86" s="9">
        <v>82.56</v>
      </c>
      <c r="H86" s="9">
        <f t="shared" si="3"/>
        <v>83</v>
      </c>
      <c r="I86" s="19" t="s">
        <v>21</v>
      </c>
      <c r="J86" s="15"/>
      <c r="K86" s="15"/>
    </row>
    <row r="87" ht="47" customHeight="1" spans="1:11">
      <c r="A87" s="9">
        <v>84</v>
      </c>
      <c r="B87" s="9">
        <v>22009005</v>
      </c>
      <c r="C87" s="9" t="s">
        <v>258</v>
      </c>
      <c r="D87" s="9" t="s">
        <v>1037</v>
      </c>
      <c r="E87" s="9">
        <v>10</v>
      </c>
      <c r="F87" s="9">
        <f t="shared" si="2"/>
        <v>82.5</v>
      </c>
      <c r="G87" s="9">
        <v>82.5</v>
      </c>
      <c r="H87" s="9">
        <f t="shared" si="3"/>
        <v>84</v>
      </c>
      <c r="I87" s="16" t="s">
        <v>1038</v>
      </c>
      <c r="J87" s="15"/>
      <c r="K87" s="15"/>
    </row>
    <row r="88" ht="31" customHeight="1" spans="1:11">
      <c r="A88" s="9">
        <v>85</v>
      </c>
      <c r="B88" s="11">
        <v>22020081</v>
      </c>
      <c r="C88" s="11" t="s">
        <v>101</v>
      </c>
      <c r="D88" s="9" t="s">
        <v>1039</v>
      </c>
      <c r="E88" s="11">
        <v>10</v>
      </c>
      <c r="F88" s="9">
        <f t="shared" si="2"/>
        <v>82.06</v>
      </c>
      <c r="G88" s="9">
        <v>82.06</v>
      </c>
      <c r="H88" s="9">
        <f t="shared" si="3"/>
        <v>85</v>
      </c>
      <c r="I88" s="16" t="s">
        <v>1040</v>
      </c>
      <c r="J88" s="15"/>
      <c r="K88" s="15"/>
    </row>
    <row r="89" ht="58" customHeight="1" spans="1:11">
      <c r="A89" s="9">
        <v>86</v>
      </c>
      <c r="B89" s="9">
        <v>22020177</v>
      </c>
      <c r="C89" s="9" t="s">
        <v>305</v>
      </c>
      <c r="D89" s="9" t="s">
        <v>1041</v>
      </c>
      <c r="E89" s="9">
        <v>10</v>
      </c>
      <c r="F89" s="9">
        <f t="shared" si="2"/>
        <v>82.04</v>
      </c>
      <c r="G89" s="9">
        <v>82.04</v>
      </c>
      <c r="H89" s="9">
        <f t="shared" si="3"/>
        <v>86</v>
      </c>
      <c r="I89" s="19" t="s">
        <v>1042</v>
      </c>
      <c r="J89" s="15"/>
      <c r="K89" s="15"/>
    </row>
    <row r="90" spans="1:11">
      <c r="A90" s="9">
        <v>87</v>
      </c>
      <c r="B90" s="9">
        <v>22020027</v>
      </c>
      <c r="C90" s="9" t="s">
        <v>303</v>
      </c>
      <c r="D90" s="9" t="s">
        <v>1043</v>
      </c>
      <c r="E90" s="9">
        <v>6</v>
      </c>
      <c r="F90" s="9">
        <f t="shared" si="2"/>
        <v>81.94</v>
      </c>
      <c r="G90" s="9">
        <v>81.94</v>
      </c>
      <c r="H90" s="9">
        <f t="shared" si="3"/>
        <v>87</v>
      </c>
      <c r="I90" s="19" t="s">
        <v>1044</v>
      </c>
      <c r="J90" s="15"/>
      <c r="K90" s="15"/>
    </row>
    <row r="91" ht="63" customHeight="1" spans="1:11">
      <c r="A91" s="9">
        <v>88</v>
      </c>
      <c r="B91" s="9">
        <v>22020056</v>
      </c>
      <c r="C91" s="9" t="s">
        <v>187</v>
      </c>
      <c r="D91" s="9" t="s">
        <v>1045</v>
      </c>
      <c r="E91" s="9">
        <v>7</v>
      </c>
      <c r="F91" s="9">
        <f t="shared" si="2"/>
        <v>81.74</v>
      </c>
      <c r="G91" s="9">
        <v>81.74</v>
      </c>
      <c r="H91" s="9">
        <f t="shared" si="3"/>
        <v>88</v>
      </c>
      <c r="I91" s="19" t="s">
        <v>1046</v>
      </c>
      <c r="J91" s="15"/>
      <c r="K91" s="15"/>
    </row>
    <row r="92" spans="1:11">
      <c r="A92" s="9">
        <v>89</v>
      </c>
      <c r="B92" s="9">
        <v>22020041</v>
      </c>
      <c r="C92" s="9" t="s">
        <v>227</v>
      </c>
      <c r="D92" s="9" t="s">
        <v>1047</v>
      </c>
      <c r="E92" s="9">
        <v>4</v>
      </c>
      <c r="F92" s="9">
        <f t="shared" si="2"/>
        <v>81.62</v>
      </c>
      <c r="G92" s="9">
        <v>81.62</v>
      </c>
      <c r="H92" s="9">
        <f t="shared" si="3"/>
        <v>89</v>
      </c>
      <c r="I92" s="19" t="s">
        <v>1048</v>
      </c>
      <c r="J92" s="15"/>
      <c r="K92" s="15"/>
    </row>
    <row r="93" spans="1:11">
      <c r="A93" s="9">
        <v>90</v>
      </c>
      <c r="B93" s="9">
        <v>22020142</v>
      </c>
      <c r="C93" s="9" t="s">
        <v>282</v>
      </c>
      <c r="D93" s="9" t="s">
        <v>1049</v>
      </c>
      <c r="E93" s="9">
        <v>0</v>
      </c>
      <c r="F93" s="9">
        <f t="shared" si="2"/>
        <v>81.59</v>
      </c>
      <c r="G93" s="9">
        <v>81.59</v>
      </c>
      <c r="H93" s="9">
        <f t="shared" si="3"/>
        <v>90</v>
      </c>
      <c r="I93" s="19" t="s">
        <v>21</v>
      </c>
      <c r="J93" s="15"/>
      <c r="K93" s="15"/>
    </row>
    <row r="94" ht="46" customHeight="1" spans="1:11">
      <c r="A94" s="9">
        <v>91</v>
      </c>
      <c r="B94" s="9">
        <v>22020179</v>
      </c>
      <c r="C94" s="9" t="s">
        <v>284</v>
      </c>
      <c r="D94" s="9" t="s">
        <v>1050</v>
      </c>
      <c r="E94" s="9">
        <v>6.5</v>
      </c>
      <c r="F94" s="9">
        <f t="shared" si="2"/>
        <v>81.53</v>
      </c>
      <c r="G94" s="9">
        <v>81.53</v>
      </c>
      <c r="H94" s="9">
        <f t="shared" si="3"/>
        <v>91</v>
      </c>
      <c r="I94" s="17" t="s">
        <v>1051</v>
      </c>
      <c r="J94" s="15"/>
      <c r="K94" s="15"/>
    </row>
    <row r="95" ht="61" customHeight="1" spans="1:11">
      <c r="A95" s="9">
        <v>92</v>
      </c>
      <c r="B95" s="9">
        <v>22020021</v>
      </c>
      <c r="C95" s="9" t="s">
        <v>294</v>
      </c>
      <c r="D95" s="9" t="s">
        <v>1052</v>
      </c>
      <c r="E95" s="9">
        <v>0</v>
      </c>
      <c r="F95" s="9">
        <f t="shared" si="2"/>
        <v>81.3</v>
      </c>
      <c r="G95" s="9">
        <v>81.3</v>
      </c>
      <c r="H95" s="9">
        <f t="shared" si="3"/>
        <v>92</v>
      </c>
      <c r="I95" s="19" t="s">
        <v>21</v>
      </c>
      <c r="J95" s="15"/>
      <c r="K95" s="15"/>
    </row>
    <row r="96" ht="43.2" spans="1:11">
      <c r="A96" s="9">
        <v>93</v>
      </c>
      <c r="B96" s="15">
        <v>22009004</v>
      </c>
      <c r="C96" s="9" t="s">
        <v>318</v>
      </c>
      <c r="D96" s="9" t="s">
        <v>1053</v>
      </c>
      <c r="E96" s="9">
        <v>4</v>
      </c>
      <c r="F96" s="9">
        <f t="shared" si="2"/>
        <v>81.3</v>
      </c>
      <c r="G96" s="9">
        <v>81.3</v>
      </c>
      <c r="H96" s="9">
        <f t="shared" si="3"/>
        <v>92</v>
      </c>
      <c r="I96" s="19" t="s">
        <v>1054</v>
      </c>
      <c r="J96" s="15"/>
      <c r="K96" s="15"/>
    </row>
    <row r="97" spans="1:11">
      <c r="A97" s="9">
        <v>94</v>
      </c>
      <c r="B97" s="9">
        <v>22020103</v>
      </c>
      <c r="C97" s="9" t="s">
        <v>134</v>
      </c>
      <c r="D97" s="9" t="s">
        <v>1055</v>
      </c>
      <c r="E97" s="9">
        <v>6</v>
      </c>
      <c r="F97" s="9">
        <f t="shared" si="2"/>
        <v>81.08</v>
      </c>
      <c r="G97" s="9">
        <v>81.08</v>
      </c>
      <c r="H97" s="9">
        <f t="shared" si="3"/>
        <v>94</v>
      </c>
      <c r="I97" s="19" t="s">
        <v>1056</v>
      </c>
      <c r="J97" s="15"/>
      <c r="K97" s="15"/>
    </row>
    <row r="98" spans="1:11">
      <c r="A98" s="9">
        <v>95</v>
      </c>
      <c r="B98" s="9">
        <v>22020096</v>
      </c>
      <c r="C98" s="9" t="s">
        <v>201</v>
      </c>
      <c r="D98" s="9" t="s">
        <v>1057</v>
      </c>
      <c r="E98" s="9">
        <v>2</v>
      </c>
      <c r="F98" s="9">
        <f t="shared" si="2"/>
        <v>81</v>
      </c>
      <c r="G98" s="9">
        <v>81</v>
      </c>
      <c r="H98" s="9">
        <f t="shared" si="3"/>
        <v>95</v>
      </c>
      <c r="I98" s="17" t="s">
        <v>1058</v>
      </c>
      <c r="J98" s="15"/>
      <c r="K98" s="15"/>
    </row>
    <row r="99" ht="43" customHeight="1" spans="1:11">
      <c r="A99" s="9">
        <v>96</v>
      </c>
      <c r="B99" s="9">
        <v>22020016</v>
      </c>
      <c r="C99" s="9" t="s">
        <v>239</v>
      </c>
      <c r="D99" s="9" t="s">
        <v>1059</v>
      </c>
      <c r="E99" s="20">
        <v>0</v>
      </c>
      <c r="F99" s="9">
        <f t="shared" si="2"/>
        <v>80.89</v>
      </c>
      <c r="G99" s="9">
        <v>80.89</v>
      </c>
      <c r="H99" s="9">
        <f t="shared" si="3"/>
        <v>96</v>
      </c>
      <c r="I99" s="17" t="s">
        <v>21</v>
      </c>
      <c r="J99" s="15"/>
      <c r="K99" s="15"/>
    </row>
    <row r="100" ht="43.2" spans="1:11">
      <c r="A100" s="9">
        <v>97</v>
      </c>
      <c r="B100" s="9">
        <v>21009006</v>
      </c>
      <c r="C100" s="9" t="s">
        <v>280</v>
      </c>
      <c r="D100" s="9" t="s">
        <v>1060</v>
      </c>
      <c r="E100" s="9">
        <v>4</v>
      </c>
      <c r="F100" s="9">
        <f t="shared" si="2"/>
        <v>80.89</v>
      </c>
      <c r="G100" s="9">
        <v>80.89</v>
      </c>
      <c r="H100" s="9">
        <f t="shared" si="3"/>
        <v>96</v>
      </c>
      <c r="I100" s="17" t="s">
        <v>1061</v>
      </c>
      <c r="J100" s="15"/>
      <c r="K100" s="15"/>
    </row>
    <row r="101" spans="1:11">
      <c r="A101" s="9">
        <v>98</v>
      </c>
      <c r="B101" s="9">
        <v>22020118</v>
      </c>
      <c r="C101" s="9" t="s">
        <v>261</v>
      </c>
      <c r="D101" s="9" t="s">
        <v>1062</v>
      </c>
      <c r="E101" s="9">
        <v>0</v>
      </c>
      <c r="F101" s="9">
        <f t="shared" si="2"/>
        <v>80.85</v>
      </c>
      <c r="G101" s="9">
        <v>80.85</v>
      </c>
      <c r="H101" s="9">
        <f t="shared" si="3"/>
        <v>98</v>
      </c>
      <c r="I101" s="14" t="s">
        <v>21</v>
      </c>
      <c r="J101" s="15"/>
      <c r="K101" s="15"/>
    </row>
    <row r="102" spans="1:11">
      <c r="A102" s="9">
        <v>99</v>
      </c>
      <c r="B102" s="9">
        <v>22020131</v>
      </c>
      <c r="C102" s="9" t="s">
        <v>300</v>
      </c>
      <c r="D102" s="9" t="s">
        <v>1063</v>
      </c>
      <c r="E102" s="9">
        <v>0</v>
      </c>
      <c r="F102" s="9">
        <f t="shared" si="2"/>
        <v>80.58</v>
      </c>
      <c r="G102" s="9">
        <v>80.58</v>
      </c>
      <c r="H102" s="9">
        <f t="shared" si="3"/>
        <v>99</v>
      </c>
      <c r="I102" s="19" t="s">
        <v>21</v>
      </c>
      <c r="J102" s="15"/>
      <c r="K102" s="15"/>
    </row>
    <row r="103" spans="1:11">
      <c r="A103" s="9">
        <v>100</v>
      </c>
      <c r="B103" s="9">
        <v>22020069</v>
      </c>
      <c r="C103" s="9" t="s">
        <v>328</v>
      </c>
      <c r="D103" s="9" t="s">
        <v>1063</v>
      </c>
      <c r="E103" s="9">
        <v>0</v>
      </c>
      <c r="F103" s="9">
        <f t="shared" si="2"/>
        <v>80.58</v>
      </c>
      <c r="G103" s="9">
        <v>80.58</v>
      </c>
      <c r="H103" s="9">
        <f t="shared" si="3"/>
        <v>99</v>
      </c>
      <c r="I103" s="19" t="s">
        <v>21</v>
      </c>
      <c r="J103" s="15"/>
      <c r="K103" s="15"/>
    </row>
    <row r="104" ht="64" customHeight="1" spans="1:11">
      <c r="A104" s="9">
        <v>101</v>
      </c>
      <c r="B104" s="9">
        <v>22020187</v>
      </c>
      <c r="C104" s="9" t="s">
        <v>331</v>
      </c>
      <c r="D104" s="9" t="s">
        <v>1064</v>
      </c>
      <c r="E104" s="9">
        <v>10</v>
      </c>
      <c r="F104" s="9">
        <f t="shared" si="2"/>
        <v>80.43</v>
      </c>
      <c r="G104" s="9">
        <v>80.43</v>
      </c>
      <c r="H104" s="9">
        <f t="shared" si="3"/>
        <v>101</v>
      </c>
      <c r="I104" s="19" t="s">
        <v>1065</v>
      </c>
      <c r="J104" s="15"/>
      <c r="K104" s="15"/>
    </row>
    <row r="105" spans="1:11">
      <c r="A105" s="9">
        <v>102</v>
      </c>
      <c r="B105" s="9">
        <v>22020019</v>
      </c>
      <c r="C105" s="9" t="s">
        <v>277</v>
      </c>
      <c r="D105" s="9" t="s">
        <v>1066</v>
      </c>
      <c r="E105" s="9">
        <v>0</v>
      </c>
      <c r="F105" s="9">
        <f t="shared" si="2"/>
        <v>80.18</v>
      </c>
      <c r="G105" s="9">
        <v>80.18</v>
      </c>
      <c r="H105" s="9">
        <f t="shared" si="3"/>
        <v>102</v>
      </c>
      <c r="I105" s="19" t="s">
        <v>21</v>
      </c>
      <c r="J105" s="15"/>
      <c r="K105" s="15"/>
    </row>
    <row r="106" spans="1:11">
      <c r="A106" s="9">
        <v>103</v>
      </c>
      <c r="B106" s="9">
        <v>22020114</v>
      </c>
      <c r="C106" s="9" t="s">
        <v>287</v>
      </c>
      <c r="D106" s="9" t="s">
        <v>1067</v>
      </c>
      <c r="E106" s="9">
        <v>6</v>
      </c>
      <c r="F106" s="9">
        <f t="shared" si="2"/>
        <v>80.15</v>
      </c>
      <c r="G106" s="9">
        <v>80.15</v>
      </c>
      <c r="H106" s="9">
        <f t="shared" si="3"/>
        <v>103</v>
      </c>
      <c r="I106" s="19" t="s">
        <v>1068</v>
      </c>
      <c r="J106" s="15"/>
      <c r="K106" s="15"/>
    </row>
    <row r="107" spans="1:11">
      <c r="A107" s="9">
        <v>104</v>
      </c>
      <c r="B107" s="10">
        <v>22020152</v>
      </c>
      <c r="C107" s="10" t="s">
        <v>323</v>
      </c>
      <c r="D107" s="9" t="s">
        <v>1069</v>
      </c>
      <c r="E107" s="10">
        <v>4</v>
      </c>
      <c r="F107" s="9">
        <f t="shared" si="2"/>
        <v>80.03</v>
      </c>
      <c r="G107" s="9">
        <v>80.03</v>
      </c>
      <c r="H107" s="9">
        <f t="shared" si="3"/>
        <v>104</v>
      </c>
      <c r="I107" s="14" t="s">
        <v>1070</v>
      </c>
      <c r="J107" s="15"/>
      <c r="K107" s="15"/>
    </row>
    <row r="108" ht="27" customHeight="1" spans="1:11">
      <c r="A108" s="9">
        <v>105</v>
      </c>
      <c r="B108" s="9">
        <v>22020130</v>
      </c>
      <c r="C108" s="9" t="s">
        <v>307</v>
      </c>
      <c r="D108" s="9" t="s">
        <v>1071</v>
      </c>
      <c r="E108" s="9">
        <v>1</v>
      </c>
      <c r="F108" s="9">
        <f t="shared" si="2"/>
        <v>79.7</v>
      </c>
      <c r="G108" s="9">
        <v>79.7</v>
      </c>
      <c r="H108" s="9">
        <f t="shared" si="3"/>
        <v>105</v>
      </c>
      <c r="I108" s="19" t="s">
        <v>1072</v>
      </c>
      <c r="J108" s="15"/>
      <c r="K108" s="15"/>
    </row>
    <row r="109" spans="1:11">
      <c r="A109" s="9">
        <v>106</v>
      </c>
      <c r="B109" s="9">
        <v>22020112</v>
      </c>
      <c r="C109" s="9" t="s">
        <v>334</v>
      </c>
      <c r="D109" s="9" t="s">
        <v>1073</v>
      </c>
      <c r="E109" s="9">
        <v>0</v>
      </c>
      <c r="F109" s="9">
        <f t="shared" si="2"/>
        <v>79.62</v>
      </c>
      <c r="G109" s="9">
        <v>79.62</v>
      </c>
      <c r="H109" s="9">
        <f t="shared" si="3"/>
        <v>106</v>
      </c>
      <c r="I109" s="19" t="s">
        <v>21</v>
      </c>
      <c r="J109" s="15"/>
      <c r="K109" s="15"/>
    </row>
    <row r="110" spans="1:11">
      <c r="A110" s="9">
        <v>107</v>
      </c>
      <c r="B110" s="11">
        <v>22020127</v>
      </c>
      <c r="C110" s="11" t="s">
        <v>274</v>
      </c>
      <c r="D110" s="9" t="s">
        <v>1074</v>
      </c>
      <c r="E110" s="11">
        <v>0</v>
      </c>
      <c r="F110" s="9">
        <f t="shared" si="2"/>
        <v>78.96</v>
      </c>
      <c r="G110" s="9">
        <v>78.96</v>
      </c>
      <c r="H110" s="9">
        <f t="shared" si="3"/>
        <v>107</v>
      </c>
      <c r="I110" s="14" t="s">
        <v>21</v>
      </c>
      <c r="J110" s="15"/>
      <c r="K110" s="15"/>
    </row>
    <row r="111" spans="1:11">
      <c r="A111" s="9">
        <v>108</v>
      </c>
      <c r="B111" s="11">
        <v>22020160</v>
      </c>
      <c r="C111" s="11" t="s">
        <v>309</v>
      </c>
      <c r="D111" s="9" t="s">
        <v>1075</v>
      </c>
      <c r="E111" s="11">
        <v>0</v>
      </c>
      <c r="F111" s="9">
        <f t="shared" si="2"/>
        <v>78.95</v>
      </c>
      <c r="G111" s="9">
        <v>78.95</v>
      </c>
      <c r="H111" s="9">
        <f t="shared" si="3"/>
        <v>108</v>
      </c>
      <c r="I111" s="14" t="s">
        <v>21</v>
      </c>
      <c r="J111" s="15"/>
      <c r="K111" s="15"/>
    </row>
    <row r="112" spans="1:11">
      <c r="A112" s="9">
        <v>109</v>
      </c>
      <c r="B112" s="9">
        <v>22020105</v>
      </c>
      <c r="C112" s="9" t="s">
        <v>314</v>
      </c>
      <c r="D112" s="9" t="s">
        <v>997</v>
      </c>
      <c r="E112" s="9">
        <v>0</v>
      </c>
      <c r="F112" s="9">
        <f t="shared" si="2"/>
        <v>78.65</v>
      </c>
      <c r="G112" s="9">
        <v>78.65</v>
      </c>
      <c r="H112" s="9">
        <f t="shared" si="3"/>
        <v>109</v>
      </c>
      <c r="I112" s="19" t="s">
        <v>21</v>
      </c>
      <c r="J112" s="15"/>
      <c r="K112" s="15"/>
    </row>
    <row r="113" ht="39" customHeight="1" spans="1:11">
      <c r="A113" s="9">
        <v>110</v>
      </c>
      <c r="B113" s="9">
        <v>22020134</v>
      </c>
      <c r="C113" s="9" t="s">
        <v>244</v>
      </c>
      <c r="D113" s="9" t="s">
        <v>1076</v>
      </c>
      <c r="E113" s="9">
        <v>2</v>
      </c>
      <c r="F113" s="9">
        <f t="shared" si="2"/>
        <v>78.34</v>
      </c>
      <c r="G113" s="9">
        <v>78.34</v>
      </c>
      <c r="H113" s="9">
        <f t="shared" si="3"/>
        <v>110</v>
      </c>
      <c r="I113" s="14" t="s">
        <v>1077</v>
      </c>
      <c r="J113" s="15"/>
      <c r="K113" s="15"/>
    </row>
    <row r="114" spans="1:11">
      <c r="A114" s="9">
        <v>111</v>
      </c>
      <c r="B114" s="10">
        <v>22020109</v>
      </c>
      <c r="C114" s="10" t="s">
        <v>362</v>
      </c>
      <c r="D114" s="9" t="s">
        <v>1078</v>
      </c>
      <c r="E114" s="10">
        <v>0</v>
      </c>
      <c r="F114" s="9">
        <f t="shared" si="2"/>
        <v>78.19</v>
      </c>
      <c r="G114" s="9">
        <v>78.19</v>
      </c>
      <c r="H114" s="9">
        <f t="shared" si="3"/>
        <v>111</v>
      </c>
      <c r="I114" s="14" t="s">
        <v>21</v>
      </c>
      <c r="J114" s="15"/>
      <c r="K114" s="15"/>
    </row>
    <row r="115" spans="1:11">
      <c r="A115" s="9">
        <v>112</v>
      </c>
      <c r="B115" s="9">
        <v>22020181</v>
      </c>
      <c r="C115" s="9" t="s">
        <v>358</v>
      </c>
      <c r="D115" s="9" t="s">
        <v>1079</v>
      </c>
      <c r="E115" s="9">
        <v>0</v>
      </c>
      <c r="F115" s="9">
        <f t="shared" si="2"/>
        <v>78.12</v>
      </c>
      <c r="G115" s="9">
        <v>78.12</v>
      </c>
      <c r="H115" s="9">
        <f t="shared" si="3"/>
        <v>112</v>
      </c>
      <c r="I115" s="19" t="s">
        <v>21</v>
      </c>
      <c r="J115" s="15"/>
      <c r="K115" s="15"/>
    </row>
    <row r="116" spans="1:11">
      <c r="A116" s="9">
        <v>113</v>
      </c>
      <c r="B116" s="9">
        <v>22020044</v>
      </c>
      <c r="C116" s="9" t="s">
        <v>349</v>
      </c>
      <c r="D116" s="9" t="s">
        <v>1080</v>
      </c>
      <c r="E116" s="9">
        <v>0</v>
      </c>
      <c r="F116" s="9">
        <f t="shared" si="2"/>
        <v>78.03</v>
      </c>
      <c r="G116" s="9">
        <v>78.03</v>
      </c>
      <c r="H116" s="9">
        <f t="shared" si="3"/>
        <v>113</v>
      </c>
      <c r="I116" s="19" t="s">
        <v>21</v>
      </c>
      <c r="J116" s="15"/>
      <c r="K116" s="15"/>
    </row>
    <row r="117" spans="1:11">
      <c r="A117" s="9">
        <v>114</v>
      </c>
      <c r="B117" s="10">
        <v>22020144</v>
      </c>
      <c r="C117" s="10" t="s">
        <v>354</v>
      </c>
      <c r="D117" s="9" t="s">
        <v>1081</v>
      </c>
      <c r="E117" s="10">
        <v>0</v>
      </c>
      <c r="F117" s="9">
        <f t="shared" si="2"/>
        <v>77.99</v>
      </c>
      <c r="G117" s="9">
        <v>77.99</v>
      </c>
      <c r="H117" s="9">
        <f t="shared" si="3"/>
        <v>114</v>
      </c>
      <c r="I117" s="14" t="s">
        <v>21</v>
      </c>
      <c r="J117" s="15"/>
      <c r="K117" s="15"/>
    </row>
    <row r="118" spans="1:11">
      <c r="A118" s="9">
        <v>115</v>
      </c>
      <c r="B118" s="9">
        <v>22020009</v>
      </c>
      <c r="C118" s="9" t="s">
        <v>340</v>
      </c>
      <c r="D118" s="9" t="s">
        <v>1082</v>
      </c>
      <c r="E118" s="9">
        <v>0</v>
      </c>
      <c r="F118" s="9">
        <f t="shared" si="2"/>
        <v>77.66</v>
      </c>
      <c r="G118" s="9">
        <v>77.66</v>
      </c>
      <c r="H118" s="9">
        <f t="shared" si="3"/>
        <v>115</v>
      </c>
      <c r="I118" s="14" t="s">
        <v>21</v>
      </c>
      <c r="J118" s="15"/>
      <c r="K118" s="15"/>
    </row>
    <row r="119" spans="1:11">
      <c r="A119" s="9">
        <v>116</v>
      </c>
      <c r="B119" s="9">
        <v>22020175</v>
      </c>
      <c r="C119" s="10" t="s">
        <v>325</v>
      </c>
      <c r="D119" s="9" t="s">
        <v>1013</v>
      </c>
      <c r="E119" s="9">
        <v>4</v>
      </c>
      <c r="F119" s="9">
        <f t="shared" si="2"/>
        <v>77.62</v>
      </c>
      <c r="G119" s="9">
        <v>77.62</v>
      </c>
      <c r="H119" s="9">
        <f t="shared" si="3"/>
        <v>116</v>
      </c>
      <c r="I119" s="19" t="s">
        <v>1083</v>
      </c>
      <c r="J119" s="15"/>
      <c r="K119" s="15"/>
    </row>
    <row r="120" ht="24" customHeight="1" spans="1:11">
      <c r="A120" s="9">
        <v>117</v>
      </c>
      <c r="B120" s="9">
        <v>22020064</v>
      </c>
      <c r="C120" s="9" t="s">
        <v>337</v>
      </c>
      <c r="D120" s="9" t="s">
        <v>1084</v>
      </c>
      <c r="E120" s="9">
        <v>6</v>
      </c>
      <c r="F120" s="9">
        <f t="shared" si="2"/>
        <v>77.6</v>
      </c>
      <c r="G120" s="9">
        <v>77.6</v>
      </c>
      <c r="H120" s="9">
        <f t="shared" si="3"/>
        <v>117</v>
      </c>
      <c r="I120" s="19" t="s">
        <v>1018</v>
      </c>
      <c r="J120" s="15"/>
      <c r="K120" s="15"/>
    </row>
    <row r="121" ht="37" customHeight="1" spans="1:11">
      <c r="A121" s="9">
        <v>118</v>
      </c>
      <c r="B121" s="9">
        <v>22020032</v>
      </c>
      <c r="C121" s="9" t="s">
        <v>312</v>
      </c>
      <c r="D121" s="9" t="s">
        <v>1085</v>
      </c>
      <c r="E121" s="9">
        <v>2.5</v>
      </c>
      <c r="F121" s="9">
        <f t="shared" si="2"/>
        <v>77.48</v>
      </c>
      <c r="G121" s="9">
        <v>77.48</v>
      </c>
      <c r="H121" s="9">
        <f t="shared" si="3"/>
        <v>118</v>
      </c>
      <c r="I121" s="19" t="s">
        <v>1086</v>
      </c>
      <c r="J121" s="15"/>
      <c r="K121" s="15"/>
    </row>
    <row r="122" spans="1:11">
      <c r="A122" s="9">
        <v>119</v>
      </c>
      <c r="B122" s="9">
        <v>22020129</v>
      </c>
      <c r="C122" s="9" t="s">
        <v>356</v>
      </c>
      <c r="D122" s="9" t="s">
        <v>1087</v>
      </c>
      <c r="E122" s="9">
        <v>0</v>
      </c>
      <c r="F122" s="9">
        <f t="shared" si="2"/>
        <v>77.37</v>
      </c>
      <c r="G122" s="9">
        <v>77.37</v>
      </c>
      <c r="H122" s="9">
        <f t="shared" si="3"/>
        <v>119</v>
      </c>
      <c r="I122" s="17" t="s">
        <v>21</v>
      </c>
      <c r="J122" s="15"/>
      <c r="K122" s="15"/>
    </row>
    <row r="123" spans="1:11">
      <c r="A123" s="9">
        <v>120</v>
      </c>
      <c r="B123" s="9">
        <v>22020054</v>
      </c>
      <c r="C123" s="9" t="s">
        <v>343</v>
      </c>
      <c r="D123" s="9" t="s">
        <v>1088</v>
      </c>
      <c r="E123" s="9">
        <v>0.5</v>
      </c>
      <c r="F123" s="9">
        <f t="shared" si="2"/>
        <v>77.32</v>
      </c>
      <c r="G123" s="9">
        <v>77.32</v>
      </c>
      <c r="H123" s="9">
        <f t="shared" si="3"/>
        <v>120</v>
      </c>
      <c r="I123" s="17" t="s">
        <v>1089</v>
      </c>
      <c r="J123" s="15"/>
      <c r="K123" s="15"/>
    </row>
    <row r="124" spans="1:11">
      <c r="A124" s="9">
        <v>121</v>
      </c>
      <c r="B124" s="9">
        <v>22020120</v>
      </c>
      <c r="C124" s="9" t="s">
        <v>378</v>
      </c>
      <c r="D124" s="9" t="s">
        <v>1090</v>
      </c>
      <c r="E124" s="9">
        <v>0</v>
      </c>
      <c r="F124" s="9">
        <f t="shared" si="2"/>
        <v>77.27</v>
      </c>
      <c r="G124" s="9">
        <v>77.27</v>
      </c>
      <c r="H124" s="9">
        <f t="shared" si="3"/>
        <v>121</v>
      </c>
      <c r="I124" s="19" t="s">
        <v>21</v>
      </c>
      <c r="J124" s="15"/>
      <c r="K124" s="15"/>
    </row>
    <row r="125" spans="1:11">
      <c r="A125" s="9">
        <v>122</v>
      </c>
      <c r="B125" s="11">
        <v>22020010</v>
      </c>
      <c r="C125" s="11" t="s">
        <v>360</v>
      </c>
      <c r="D125" s="9" t="s">
        <v>1091</v>
      </c>
      <c r="E125" s="11">
        <v>0</v>
      </c>
      <c r="F125" s="9">
        <f t="shared" si="2"/>
        <v>77.18</v>
      </c>
      <c r="G125" s="9">
        <v>77.18</v>
      </c>
      <c r="H125" s="9">
        <f t="shared" si="3"/>
        <v>122</v>
      </c>
      <c r="I125" s="14" t="s">
        <v>21</v>
      </c>
      <c r="J125" s="15"/>
      <c r="K125" s="15"/>
    </row>
    <row r="126" ht="44" customHeight="1" spans="1:11">
      <c r="A126" s="9">
        <v>123</v>
      </c>
      <c r="B126" s="9">
        <v>22020137</v>
      </c>
      <c r="C126" s="9" t="s">
        <v>316</v>
      </c>
      <c r="D126" s="9" t="s">
        <v>1092</v>
      </c>
      <c r="E126" s="9">
        <v>1.5</v>
      </c>
      <c r="F126" s="9">
        <f t="shared" si="2"/>
        <v>77.07</v>
      </c>
      <c r="G126" s="9">
        <v>77.07</v>
      </c>
      <c r="H126" s="9">
        <f t="shared" si="3"/>
        <v>123</v>
      </c>
      <c r="I126" s="17" t="s">
        <v>1093</v>
      </c>
      <c r="J126" s="15"/>
      <c r="K126" s="15"/>
    </row>
    <row r="127" spans="1:11">
      <c r="A127" s="9">
        <v>124</v>
      </c>
      <c r="B127" s="10">
        <v>22020126</v>
      </c>
      <c r="C127" s="10" t="s">
        <v>375</v>
      </c>
      <c r="D127" s="9" t="s">
        <v>1094</v>
      </c>
      <c r="E127" s="10">
        <v>4</v>
      </c>
      <c r="F127" s="9">
        <f t="shared" si="2"/>
        <v>76.87</v>
      </c>
      <c r="G127" s="9">
        <v>76.87</v>
      </c>
      <c r="H127" s="9">
        <f t="shared" si="3"/>
        <v>124</v>
      </c>
      <c r="I127" s="14" t="s">
        <v>1095</v>
      </c>
      <c r="J127" s="15"/>
      <c r="K127" s="15"/>
    </row>
    <row r="128" spans="1:11">
      <c r="A128" s="9">
        <v>125</v>
      </c>
      <c r="B128" s="9">
        <v>22020098</v>
      </c>
      <c r="C128" s="9" t="s">
        <v>370</v>
      </c>
      <c r="D128" s="9" t="s">
        <v>1096</v>
      </c>
      <c r="E128" s="9">
        <v>0</v>
      </c>
      <c r="F128" s="9">
        <f t="shared" si="2"/>
        <v>76.86</v>
      </c>
      <c r="G128" s="9">
        <v>76.86</v>
      </c>
      <c r="H128" s="9">
        <f t="shared" si="3"/>
        <v>125</v>
      </c>
      <c r="I128" s="19" t="s">
        <v>21</v>
      </c>
      <c r="J128" s="15"/>
      <c r="K128" s="15"/>
    </row>
    <row r="129" spans="1:11">
      <c r="A129" s="9">
        <v>126</v>
      </c>
      <c r="B129" s="11">
        <v>22020117</v>
      </c>
      <c r="C129" s="11" t="s">
        <v>297</v>
      </c>
      <c r="D129" s="9" t="s">
        <v>1097</v>
      </c>
      <c r="E129" s="11">
        <v>4</v>
      </c>
      <c r="F129" s="9">
        <f t="shared" si="2"/>
        <v>76.73</v>
      </c>
      <c r="G129" s="9">
        <v>76.73</v>
      </c>
      <c r="H129" s="9">
        <f t="shared" si="3"/>
        <v>126</v>
      </c>
      <c r="I129" s="16" t="s">
        <v>1098</v>
      </c>
      <c r="J129" s="15"/>
      <c r="K129" s="15"/>
    </row>
    <row r="130" ht="42" customHeight="1" spans="1:11">
      <c r="A130" s="9">
        <v>127</v>
      </c>
      <c r="B130" s="9">
        <v>22020076</v>
      </c>
      <c r="C130" s="9" t="s">
        <v>250</v>
      </c>
      <c r="D130" s="9" t="s">
        <v>1099</v>
      </c>
      <c r="E130" s="20">
        <v>4.5</v>
      </c>
      <c r="F130" s="9">
        <f t="shared" si="2"/>
        <v>76.65</v>
      </c>
      <c r="G130" s="9">
        <v>76.65</v>
      </c>
      <c r="H130" s="9">
        <f t="shared" si="3"/>
        <v>127</v>
      </c>
      <c r="I130" s="18" t="s">
        <v>1100</v>
      </c>
      <c r="J130" s="15"/>
      <c r="K130" s="15"/>
    </row>
    <row r="131" spans="1:11">
      <c r="A131" s="9">
        <v>128</v>
      </c>
      <c r="B131" s="11">
        <v>22020140</v>
      </c>
      <c r="C131" s="10" t="s">
        <v>320</v>
      </c>
      <c r="D131" s="9" t="s">
        <v>1101</v>
      </c>
      <c r="E131" s="11">
        <v>4</v>
      </c>
      <c r="F131" s="9">
        <f t="shared" si="2"/>
        <v>76.52</v>
      </c>
      <c r="G131" s="9">
        <v>76.52</v>
      </c>
      <c r="H131" s="9">
        <f t="shared" si="3"/>
        <v>128</v>
      </c>
      <c r="I131" s="18" t="s">
        <v>1102</v>
      </c>
      <c r="J131" s="15"/>
      <c r="K131" s="15"/>
    </row>
    <row r="132" spans="1:11">
      <c r="A132" s="9">
        <v>129</v>
      </c>
      <c r="B132" s="11">
        <v>22020058</v>
      </c>
      <c r="C132" s="11" t="s">
        <v>367</v>
      </c>
      <c r="D132" s="9" t="s">
        <v>1103</v>
      </c>
      <c r="E132" s="21">
        <v>0</v>
      </c>
      <c r="F132" s="9">
        <f t="shared" ref="F132:F195" si="4">D132+E132</f>
        <v>76.5</v>
      </c>
      <c r="G132" s="9">
        <v>76.5</v>
      </c>
      <c r="H132" s="9">
        <f t="shared" ref="H132:H195" si="5">RANK(G132,$G$4:$G$207,0)</f>
        <v>129</v>
      </c>
      <c r="I132" s="14" t="s">
        <v>21</v>
      </c>
      <c r="J132" s="15"/>
      <c r="K132" s="15"/>
    </row>
    <row r="133" spans="1:11">
      <c r="A133" s="9">
        <v>130</v>
      </c>
      <c r="B133" s="9">
        <v>22020182</v>
      </c>
      <c r="C133" s="9" t="s">
        <v>365</v>
      </c>
      <c r="D133" s="9" t="s">
        <v>1104</v>
      </c>
      <c r="E133" s="9">
        <v>0</v>
      </c>
      <c r="F133" s="9">
        <f t="shared" si="4"/>
        <v>76.49</v>
      </c>
      <c r="G133" s="9">
        <v>76.49</v>
      </c>
      <c r="H133" s="9">
        <f t="shared" si="5"/>
        <v>130</v>
      </c>
      <c r="I133" s="19" t="s">
        <v>21</v>
      </c>
      <c r="J133" s="15"/>
      <c r="K133" s="15"/>
    </row>
    <row r="134" spans="1:11">
      <c r="A134" s="9">
        <v>131</v>
      </c>
      <c r="B134" s="9">
        <v>22020050</v>
      </c>
      <c r="C134" s="9" t="s">
        <v>351</v>
      </c>
      <c r="D134" s="9" t="s">
        <v>1105</v>
      </c>
      <c r="E134" s="9">
        <v>0</v>
      </c>
      <c r="F134" s="9">
        <f t="shared" si="4"/>
        <v>76.38</v>
      </c>
      <c r="G134" s="9">
        <v>76.38</v>
      </c>
      <c r="H134" s="9">
        <f t="shared" si="5"/>
        <v>131</v>
      </c>
      <c r="I134" s="19" t="s">
        <v>21</v>
      </c>
      <c r="J134" s="15"/>
      <c r="K134" s="15"/>
    </row>
    <row r="135" spans="1:11">
      <c r="A135" s="9">
        <v>132</v>
      </c>
      <c r="B135" s="9">
        <v>22020122</v>
      </c>
      <c r="C135" s="9" t="s">
        <v>384</v>
      </c>
      <c r="D135" s="9" t="s">
        <v>1106</v>
      </c>
      <c r="E135" s="9">
        <v>0</v>
      </c>
      <c r="F135" s="9">
        <f t="shared" si="4"/>
        <v>76.01</v>
      </c>
      <c r="G135" s="9">
        <v>76.01</v>
      </c>
      <c r="H135" s="9">
        <f t="shared" si="5"/>
        <v>132</v>
      </c>
      <c r="I135" s="19" t="s">
        <v>21</v>
      </c>
      <c r="J135" s="15"/>
      <c r="K135" s="15"/>
    </row>
    <row r="136" spans="1:11">
      <c r="A136" s="9">
        <v>133</v>
      </c>
      <c r="B136" s="9">
        <v>22020188</v>
      </c>
      <c r="C136" s="9" t="s">
        <v>398</v>
      </c>
      <c r="D136" s="9" t="s">
        <v>1107</v>
      </c>
      <c r="E136" s="9">
        <v>0</v>
      </c>
      <c r="F136" s="9">
        <f t="shared" si="4"/>
        <v>75.82</v>
      </c>
      <c r="G136" s="9">
        <v>75.82</v>
      </c>
      <c r="H136" s="9">
        <f t="shared" si="5"/>
        <v>133</v>
      </c>
      <c r="I136" s="17" t="s">
        <v>21</v>
      </c>
      <c r="J136" s="15"/>
      <c r="K136" s="15"/>
    </row>
    <row r="137" spans="1:11">
      <c r="A137" s="9">
        <v>134</v>
      </c>
      <c r="B137" s="9">
        <v>22020141</v>
      </c>
      <c r="C137" s="9" t="s">
        <v>642</v>
      </c>
      <c r="D137" s="9" t="s">
        <v>1108</v>
      </c>
      <c r="E137" s="9">
        <v>0</v>
      </c>
      <c r="F137" s="9">
        <f t="shared" si="4"/>
        <v>75.66</v>
      </c>
      <c r="G137" s="9">
        <v>75.66</v>
      </c>
      <c r="H137" s="9">
        <f t="shared" si="5"/>
        <v>134</v>
      </c>
      <c r="I137" s="14" t="s">
        <v>21</v>
      </c>
      <c r="J137" s="15"/>
      <c r="K137" s="15"/>
    </row>
    <row r="138" spans="1:11">
      <c r="A138" s="9">
        <v>135</v>
      </c>
      <c r="B138" s="9">
        <v>22020079</v>
      </c>
      <c r="C138" s="9" t="s">
        <v>388</v>
      </c>
      <c r="D138" s="9" t="s">
        <v>1109</v>
      </c>
      <c r="E138" s="9">
        <v>0</v>
      </c>
      <c r="F138" s="9">
        <f t="shared" si="4"/>
        <v>75.5</v>
      </c>
      <c r="G138" s="9">
        <v>75.5</v>
      </c>
      <c r="H138" s="9">
        <f t="shared" si="5"/>
        <v>135</v>
      </c>
      <c r="I138" s="19" t="s">
        <v>21</v>
      </c>
      <c r="J138" s="15"/>
      <c r="K138" s="15"/>
    </row>
    <row r="139" spans="1:11">
      <c r="A139" s="9">
        <v>136</v>
      </c>
      <c r="B139" s="9">
        <v>22020143</v>
      </c>
      <c r="C139" s="9" t="s">
        <v>390</v>
      </c>
      <c r="D139" s="9" t="s">
        <v>1110</v>
      </c>
      <c r="E139" s="9">
        <v>0</v>
      </c>
      <c r="F139" s="9">
        <f t="shared" si="4"/>
        <v>75.27</v>
      </c>
      <c r="G139" s="9">
        <v>75.27</v>
      </c>
      <c r="H139" s="9">
        <f t="shared" si="5"/>
        <v>136</v>
      </c>
      <c r="I139" s="17" t="s">
        <v>21</v>
      </c>
      <c r="J139" s="15"/>
      <c r="K139" s="15"/>
    </row>
    <row r="140" spans="1:11">
      <c r="A140" s="9">
        <v>137</v>
      </c>
      <c r="B140" s="10">
        <v>22020135</v>
      </c>
      <c r="C140" s="10" t="s">
        <v>395</v>
      </c>
      <c r="D140" s="9" t="s">
        <v>1111</v>
      </c>
      <c r="E140" s="10">
        <v>0</v>
      </c>
      <c r="F140" s="9">
        <f t="shared" si="4"/>
        <v>75.09</v>
      </c>
      <c r="G140" s="9">
        <v>75.09</v>
      </c>
      <c r="H140" s="9">
        <f t="shared" si="5"/>
        <v>137</v>
      </c>
      <c r="I140" s="14" t="s">
        <v>21</v>
      </c>
      <c r="J140" s="15"/>
      <c r="K140" s="15"/>
    </row>
    <row r="141" spans="1:11">
      <c r="A141" s="9">
        <v>138</v>
      </c>
      <c r="B141" s="9">
        <v>22020148</v>
      </c>
      <c r="C141" s="9" t="s">
        <v>409</v>
      </c>
      <c r="D141" s="9" t="s">
        <v>1112</v>
      </c>
      <c r="E141" s="9">
        <v>0</v>
      </c>
      <c r="F141" s="9">
        <f t="shared" si="4"/>
        <v>74.84</v>
      </c>
      <c r="G141" s="9">
        <v>74.84</v>
      </c>
      <c r="H141" s="9">
        <f t="shared" si="5"/>
        <v>138</v>
      </c>
      <c r="I141" s="19" t="s">
        <v>21</v>
      </c>
      <c r="J141" s="15"/>
      <c r="K141" s="15"/>
    </row>
    <row r="142" ht="51" customHeight="1" spans="1:11">
      <c r="A142" s="9">
        <v>139</v>
      </c>
      <c r="B142" s="11">
        <v>22020190</v>
      </c>
      <c r="C142" s="11" t="s">
        <v>392</v>
      </c>
      <c r="D142" s="9" t="s">
        <v>1113</v>
      </c>
      <c r="E142" s="11">
        <v>1.5</v>
      </c>
      <c r="F142" s="9">
        <f t="shared" si="4"/>
        <v>74.68</v>
      </c>
      <c r="G142" s="9">
        <v>74.68</v>
      </c>
      <c r="H142" s="9">
        <f t="shared" si="5"/>
        <v>139</v>
      </c>
      <c r="I142" s="18" t="s">
        <v>1114</v>
      </c>
      <c r="J142" s="15"/>
      <c r="K142" s="15"/>
    </row>
    <row r="143" ht="21.6" spans="1:11">
      <c r="A143" s="9">
        <v>140</v>
      </c>
      <c r="B143" s="20">
        <v>22020092</v>
      </c>
      <c r="C143" s="21" t="s">
        <v>407</v>
      </c>
      <c r="D143" s="9" t="s">
        <v>1115</v>
      </c>
      <c r="E143" s="20">
        <v>1</v>
      </c>
      <c r="F143" s="9">
        <f t="shared" si="4"/>
        <v>74.67</v>
      </c>
      <c r="G143" s="9">
        <v>74.67</v>
      </c>
      <c r="H143" s="9">
        <f t="shared" si="5"/>
        <v>140</v>
      </c>
      <c r="I143" s="24" t="s">
        <v>1116</v>
      </c>
      <c r="J143" s="15"/>
      <c r="K143" s="15"/>
    </row>
    <row r="144" spans="1:11">
      <c r="A144" s="9">
        <v>141</v>
      </c>
      <c r="B144" s="9">
        <v>22020156</v>
      </c>
      <c r="C144" s="9" t="s">
        <v>346</v>
      </c>
      <c r="D144" s="9" t="s">
        <v>1117</v>
      </c>
      <c r="E144" s="9">
        <v>0</v>
      </c>
      <c r="F144" s="9">
        <f t="shared" si="4"/>
        <v>74.61</v>
      </c>
      <c r="G144" s="9">
        <v>74.61</v>
      </c>
      <c r="H144" s="9">
        <f t="shared" si="5"/>
        <v>141</v>
      </c>
      <c r="I144" s="19" t="s">
        <v>21</v>
      </c>
      <c r="J144" s="15"/>
      <c r="K144" s="15"/>
    </row>
    <row r="145" spans="1:11">
      <c r="A145" s="9">
        <v>142</v>
      </c>
      <c r="B145" s="10">
        <v>22020077</v>
      </c>
      <c r="C145" s="10" t="s">
        <v>417</v>
      </c>
      <c r="D145" s="9" t="s">
        <v>1118</v>
      </c>
      <c r="E145" s="10">
        <v>0</v>
      </c>
      <c r="F145" s="9">
        <f t="shared" si="4"/>
        <v>74.03</v>
      </c>
      <c r="G145" s="9">
        <v>74.03</v>
      </c>
      <c r="H145" s="9">
        <f t="shared" si="5"/>
        <v>142</v>
      </c>
      <c r="I145" s="14" t="s">
        <v>21</v>
      </c>
      <c r="J145" s="15"/>
      <c r="K145" s="15"/>
    </row>
    <row r="146" spans="1:11">
      <c r="A146" s="9">
        <v>143</v>
      </c>
      <c r="B146" s="22">
        <v>22020100</v>
      </c>
      <c r="C146" s="11" t="s">
        <v>414</v>
      </c>
      <c r="D146" s="9" t="s">
        <v>1119</v>
      </c>
      <c r="E146" s="11">
        <v>0</v>
      </c>
      <c r="F146" s="9">
        <f t="shared" si="4"/>
        <v>73.9</v>
      </c>
      <c r="G146" s="9">
        <v>73.9</v>
      </c>
      <c r="H146" s="9">
        <f t="shared" si="5"/>
        <v>143</v>
      </c>
      <c r="I146" s="14" t="s">
        <v>21</v>
      </c>
      <c r="J146" s="15"/>
      <c r="K146" s="15"/>
    </row>
    <row r="147" ht="40" customHeight="1" spans="1:11">
      <c r="A147" s="9">
        <v>144</v>
      </c>
      <c r="B147" s="9">
        <v>22020042</v>
      </c>
      <c r="C147" s="9" t="s">
        <v>401</v>
      </c>
      <c r="D147" s="9" t="s">
        <v>1120</v>
      </c>
      <c r="E147" s="9">
        <v>5</v>
      </c>
      <c r="F147" s="9">
        <f t="shared" si="4"/>
        <v>73.87</v>
      </c>
      <c r="G147" s="9">
        <v>73.87</v>
      </c>
      <c r="H147" s="9">
        <f t="shared" si="5"/>
        <v>144</v>
      </c>
      <c r="I147" s="19" t="s">
        <v>1121</v>
      </c>
      <c r="J147" s="15"/>
      <c r="K147" s="15"/>
    </row>
    <row r="148" spans="1:11">
      <c r="A148" s="9">
        <v>145</v>
      </c>
      <c r="B148" s="10">
        <v>22020074</v>
      </c>
      <c r="C148" s="10" t="s">
        <v>422</v>
      </c>
      <c r="D148" s="9" t="s">
        <v>1122</v>
      </c>
      <c r="E148" s="10">
        <v>0</v>
      </c>
      <c r="F148" s="9">
        <f t="shared" si="4"/>
        <v>73.86</v>
      </c>
      <c r="G148" s="9">
        <v>73.86</v>
      </c>
      <c r="H148" s="9">
        <f t="shared" si="5"/>
        <v>145</v>
      </c>
      <c r="I148" s="14" t="s">
        <v>21</v>
      </c>
      <c r="J148" s="15"/>
      <c r="K148" s="15"/>
    </row>
    <row r="149" spans="1:11">
      <c r="A149" s="9">
        <v>146</v>
      </c>
      <c r="B149" s="9">
        <v>22020024</v>
      </c>
      <c r="C149" s="9" t="s">
        <v>178</v>
      </c>
      <c r="D149" s="9" t="s">
        <v>1123</v>
      </c>
      <c r="E149" s="9">
        <v>8</v>
      </c>
      <c r="F149" s="9">
        <f t="shared" si="4"/>
        <v>73.76</v>
      </c>
      <c r="G149" s="9">
        <v>73.76</v>
      </c>
      <c r="H149" s="9">
        <f t="shared" si="5"/>
        <v>146</v>
      </c>
      <c r="I149" s="18" t="s">
        <v>1124</v>
      </c>
      <c r="J149" s="15"/>
      <c r="K149" s="15"/>
    </row>
    <row r="150" spans="1:11">
      <c r="A150" s="9">
        <v>147</v>
      </c>
      <c r="B150" s="11">
        <v>22020057</v>
      </c>
      <c r="C150" s="11" t="s">
        <v>372</v>
      </c>
      <c r="D150" s="9" t="s">
        <v>1125</v>
      </c>
      <c r="E150" s="11">
        <v>0</v>
      </c>
      <c r="F150" s="9">
        <f t="shared" si="4"/>
        <v>73.7</v>
      </c>
      <c r="G150" s="9">
        <v>73.7</v>
      </c>
      <c r="H150" s="9">
        <f t="shared" si="5"/>
        <v>147</v>
      </c>
      <c r="I150" s="14" t="s">
        <v>21</v>
      </c>
      <c r="J150" s="15"/>
      <c r="K150" s="15"/>
    </row>
    <row r="151" spans="1:11">
      <c r="A151" s="9">
        <v>148</v>
      </c>
      <c r="B151" s="22">
        <v>22020151</v>
      </c>
      <c r="C151" s="11" t="s">
        <v>382</v>
      </c>
      <c r="D151" s="9" t="s">
        <v>1126</v>
      </c>
      <c r="E151" s="11">
        <v>0</v>
      </c>
      <c r="F151" s="9">
        <f t="shared" si="4"/>
        <v>73.64</v>
      </c>
      <c r="G151" s="9">
        <v>73.64</v>
      </c>
      <c r="H151" s="9">
        <f t="shared" si="5"/>
        <v>148</v>
      </c>
      <c r="I151" s="14" t="s">
        <v>21</v>
      </c>
      <c r="J151" s="15"/>
      <c r="K151" s="15"/>
    </row>
    <row r="152" spans="1:11">
      <c r="A152" s="9">
        <v>149</v>
      </c>
      <c r="B152" s="11">
        <v>22020025</v>
      </c>
      <c r="C152" s="11" t="s">
        <v>386</v>
      </c>
      <c r="D152" s="9" t="s">
        <v>1127</v>
      </c>
      <c r="E152" s="21">
        <v>0</v>
      </c>
      <c r="F152" s="9">
        <f t="shared" si="4"/>
        <v>73</v>
      </c>
      <c r="G152" s="9">
        <v>73</v>
      </c>
      <c r="H152" s="9">
        <f t="shared" si="5"/>
        <v>149</v>
      </c>
      <c r="I152" s="14" t="s">
        <v>21</v>
      </c>
      <c r="J152" s="15"/>
      <c r="K152" s="15"/>
    </row>
    <row r="153" spans="1:11">
      <c r="A153" s="9">
        <v>150</v>
      </c>
      <c r="B153" s="10">
        <v>22020138</v>
      </c>
      <c r="C153" s="10" t="s">
        <v>432</v>
      </c>
      <c r="D153" s="9" t="s">
        <v>1128</v>
      </c>
      <c r="E153" s="10">
        <v>0</v>
      </c>
      <c r="F153" s="9">
        <f t="shared" si="4"/>
        <v>72.78</v>
      </c>
      <c r="G153" s="9">
        <v>72.78</v>
      </c>
      <c r="H153" s="9">
        <f t="shared" si="5"/>
        <v>150</v>
      </c>
      <c r="I153" s="14" t="s">
        <v>21</v>
      </c>
      <c r="J153" s="15"/>
      <c r="K153" s="15"/>
    </row>
    <row r="154" spans="1:11">
      <c r="A154" s="9">
        <v>151</v>
      </c>
      <c r="B154" s="9">
        <v>22020191</v>
      </c>
      <c r="C154" s="9" t="s">
        <v>434</v>
      </c>
      <c r="D154" s="9" t="s">
        <v>1129</v>
      </c>
      <c r="E154" s="9">
        <v>0</v>
      </c>
      <c r="F154" s="9">
        <f t="shared" si="4"/>
        <v>72.59</v>
      </c>
      <c r="G154" s="9">
        <v>72.59</v>
      </c>
      <c r="H154" s="9">
        <f t="shared" si="5"/>
        <v>151</v>
      </c>
      <c r="I154" s="19" t="s">
        <v>21</v>
      </c>
      <c r="J154" s="15"/>
      <c r="K154" s="15"/>
    </row>
    <row r="155" spans="1:11">
      <c r="A155" s="9">
        <v>152</v>
      </c>
      <c r="B155" s="22">
        <v>22020085</v>
      </c>
      <c r="C155" s="11" t="s">
        <v>419</v>
      </c>
      <c r="D155" s="9" t="s">
        <v>1130</v>
      </c>
      <c r="E155" s="11">
        <v>0</v>
      </c>
      <c r="F155" s="9">
        <f t="shared" si="4"/>
        <v>72.4</v>
      </c>
      <c r="G155" s="9">
        <v>72.4</v>
      </c>
      <c r="H155" s="9">
        <f t="shared" si="5"/>
        <v>152</v>
      </c>
      <c r="I155" s="14" t="s">
        <v>21</v>
      </c>
      <c r="J155" s="15"/>
      <c r="K155" s="15"/>
    </row>
    <row r="156" spans="1:11">
      <c r="A156" s="9">
        <v>153</v>
      </c>
      <c r="B156" s="9">
        <v>22020113</v>
      </c>
      <c r="C156" s="9" t="s">
        <v>404</v>
      </c>
      <c r="D156" s="9" t="s">
        <v>1131</v>
      </c>
      <c r="E156" s="9">
        <v>0</v>
      </c>
      <c r="F156" s="9">
        <f t="shared" si="4"/>
        <v>72.26</v>
      </c>
      <c r="G156" s="9">
        <v>72.26</v>
      </c>
      <c r="H156" s="9">
        <f t="shared" si="5"/>
        <v>153</v>
      </c>
      <c r="I156" s="19" t="s">
        <v>21</v>
      </c>
      <c r="J156" s="15"/>
      <c r="K156" s="15"/>
    </row>
    <row r="157" spans="1:11">
      <c r="A157" s="9">
        <v>154</v>
      </c>
      <c r="B157" s="9">
        <v>22020154</v>
      </c>
      <c r="C157" s="9" t="s">
        <v>437</v>
      </c>
      <c r="D157" s="9" t="s">
        <v>1132</v>
      </c>
      <c r="E157" s="9">
        <v>0</v>
      </c>
      <c r="F157" s="9">
        <f t="shared" si="4"/>
        <v>71.86</v>
      </c>
      <c r="G157" s="9">
        <v>71.86</v>
      </c>
      <c r="H157" s="9">
        <f t="shared" si="5"/>
        <v>154</v>
      </c>
      <c r="I157" s="17" t="s">
        <v>21</v>
      </c>
      <c r="J157" s="15"/>
      <c r="K157" s="15"/>
    </row>
    <row r="158" spans="1:11">
      <c r="A158" s="9">
        <v>155</v>
      </c>
      <c r="B158" s="11">
        <v>22009027</v>
      </c>
      <c r="C158" s="11" t="s">
        <v>430</v>
      </c>
      <c r="D158" s="9" t="s">
        <v>1133</v>
      </c>
      <c r="E158" s="11">
        <v>0</v>
      </c>
      <c r="F158" s="9">
        <f t="shared" si="4"/>
        <v>71.83</v>
      </c>
      <c r="G158" s="9">
        <v>71.83</v>
      </c>
      <c r="H158" s="9">
        <f t="shared" si="5"/>
        <v>155</v>
      </c>
      <c r="I158" s="14" t="s">
        <v>21</v>
      </c>
      <c r="J158" s="15"/>
      <c r="K158" s="15"/>
    </row>
    <row r="159" spans="1:11">
      <c r="A159" s="9">
        <v>156</v>
      </c>
      <c r="B159" s="9">
        <v>22020008</v>
      </c>
      <c r="C159" s="9" t="s">
        <v>424</v>
      </c>
      <c r="D159" s="9" t="s">
        <v>1134</v>
      </c>
      <c r="E159" s="9">
        <v>0</v>
      </c>
      <c r="F159" s="9">
        <f t="shared" si="4"/>
        <v>71.8</v>
      </c>
      <c r="G159" s="9">
        <v>71.8</v>
      </c>
      <c r="H159" s="9">
        <f t="shared" si="5"/>
        <v>156</v>
      </c>
      <c r="I159" s="14" t="s">
        <v>21</v>
      </c>
      <c r="J159" s="15"/>
      <c r="K159" s="15"/>
    </row>
    <row r="160" spans="1:11">
      <c r="A160" s="9">
        <v>157</v>
      </c>
      <c r="B160" s="11">
        <v>22020036</v>
      </c>
      <c r="C160" s="11" t="s">
        <v>412</v>
      </c>
      <c r="D160" s="9" t="s">
        <v>1135</v>
      </c>
      <c r="E160" s="11">
        <v>0</v>
      </c>
      <c r="F160" s="9">
        <f t="shared" si="4"/>
        <v>71.79</v>
      </c>
      <c r="G160" s="9">
        <v>71.79</v>
      </c>
      <c r="H160" s="9">
        <f t="shared" si="5"/>
        <v>157</v>
      </c>
      <c r="I160" s="14" t="s">
        <v>21</v>
      </c>
      <c r="J160" s="15"/>
      <c r="K160" s="15"/>
    </row>
    <row r="161" spans="1:11">
      <c r="A161" s="9">
        <v>158</v>
      </c>
      <c r="B161" s="9">
        <v>22020080</v>
      </c>
      <c r="C161" s="9" t="s">
        <v>427</v>
      </c>
      <c r="D161" s="9" t="s">
        <v>1136</v>
      </c>
      <c r="E161" s="9">
        <v>0</v>
      </c>
      <c r="F161" s="9">
        <f t="shared" si="4"/>
        <v>70.78</v>
      </c>
      <c r="G161" s="9">
        <v>70.78</v>
      </c>
      <c r="H161" s="9">
        <f t="shared" si="5"/>
        <v>158</v>
      </c>
      <c r="I161" s="19" t="s">
        <v>21</v>
      </c>
      <c r="J161" s="15"/>
      <c r="K161" s="15"/>
    </row>
    <row r="162" spans="1:11">
      <c r="A162" s="9">
        <v>159</v>
      </c>
      <c r="B162" s="9">
        <v>22020062</v>
      </c>
      <c r="C162" s="9" t="s">
        <v>439</v>
      </c>
      <c r="D162" s="9" t="s">
        <v>1137</v>
      </c>
      <c r="E162" s="9">
        <v>0</v>
      </c>
      <c r="F162" s="9">
        <f t="shared" si="4"/>
        <v>70.71</v>
      </c>
      <c r="G162" s="9">
        <v>70.71</v>
      </c>
      <c r="H162" s="9">
        <f t="shared" si="5"/>
        <v>159</v>
      </c>
      <c r="I162" s="17" t="s">
        <v>21</v>
      </c>
      <c r="J162" s="15"/>
      <c r="K162" s="15"/>
    </row>
    <row r="163" spans="1:11">
      <c r="A163" s="9">
        <v>160</v>
      </c>
      <c r="B163" s="9">
        <v>22020174</v>
      </c>
      <c r="C163" s="9" t="s">
        <v>447</v>
      </c>
      <c r="D163" s="9" t="s">
        <v>1138</v>
      </c>
      <c r="E163" s="9">
        <v>1</v>
      </c>
      <c r="F163" s="9">
        <f t="shared" si="4"/>
        <v>70.47</v>
      </c>
      <c r="G163" s="9">
        <v>70.47</v>
      </c>
      <c r="H163" s="9">
        <f t="shared" si="5"/>
        <v>160</v>
      </c>
      <c r="I163" s="19" t="s">
        <v>1139</v>
      </c>
      <c r="J163" s="15"/>
      <c r="K163" s="15"/>
    </row>
    <row r="164" spans="1:11">
      <c r="A164" s="9">
        <v>161</v>
      </c>
      <c r="B164" s="11">
        <v>22020084</v>
      </c>
      <c r="C164" s="11" t="s">
        <v>442</v>
      </c>
      <c r="D164" s="9" t="s">
        <v>1140</v>
      </c>
      <c r="E164" s="11">
        <v>0</v>
      </c>
      <c r="F164" s="9">
        <f t="shared" si="4"/>
        <v>70.41</v>
      </c>
      <c r="G164" s="9">
        <v>70.41</v>
      </c>
      <c r="H164" s="9">
        <f t="shared" si="5"/>
        <v>161</v>
      </c>
      <c r="I164" s="14" t="s">
        <v>21</v>
      </c>
      <c r="J164" s="15"/>
      <c r="K164" s="15"/>
    </row>
    <row r="165" spans="1:11">
      <c r="A165" s="9">
        <v>162</v>
      </c>
      <c r="B165" s="11">
        <v>22020101</v>
      </c>
      <c r="C165" s="11" t="s">
        <v>445</v>
      </c>
      <c r="D165" s="9" t="s">
        <v>1141</v>
      </c>
      <c r="E165" s="11">
        <v>0</v>
      </c>
      <c r="F165" s="9">
        <f t="shared" si="4"/>
        <v>70.39</v>
      </c>
      <c r="G165" s="9">
        <v>70.39</v>
      </c>
      <c r="H165" s="9">
        <f t="shared" si="5"/>
        <v>162</v>
      </c>
      <c r="I165" s="14" t="s">
        <v>21</v>
      </c>
      <c r="J165" s="15"/>
      <c r="K165" s="15"/>
    </row>
    <row r="166" spans="1:11">
      <c r="A166" s="9">
        <v>163</v>
      </c>
      <c r="B166" s="9">
        <v>22020173</v>
      </c>
      <c r="C166" s="9" t="s">
        <v>449</v>
      </c>
      <c r="D166" s="9" t="s">
        <v>1142</v>
      </c>
      <c r="E166" s="9">
        <v>0</v>
      </c>
      <c r="F166" s="9">
        <f t="shared" si="4"/>
        <v>70.33</v>
      </c>
      <c r="G166" s="9">
        <v>70.33</v>
      </c>
      <c r="H166" s="9">
        <f t="shared" si="5"/>
        <v>163</v>
      </c>
      <c r="I166" s="17" t="s">
        <v>21</v>
      </c>
      <c r="J166" s="15"/>
      <c r="K166" s="15"/>
    </row>
    <row r="167" spans="1:11">
      <c r="A167" s="9">
        <v>164</v>
      </c>
      <c r="B167" s="9">
        <v>22020078</v>
      </c>
      <c r="C167" s="9" t="s">
        <v>461</v>
      </c>
      <c r="D167" s="9" t="s">
        <v>1143</v>
      </c>
      <c r="E167" s="9">
        <v>0</v>
      </c>
      <c r="F167" s="9">
        <f t="shared" si="4"/>
        <v>70.16</v>
      </c>
      <c r="G167" s="9">
        <v>70.16</v>
      </c>
      <c r="H167" s="9">
        <f t="shared" si="5"/>
        <v>164</v>
      </c>
      <c r="I167" s="14" t="s">
        <v>21</v>
      </c>
      <c r="J167" s="15"/>
      <c r="K167" s="15"/>
    </row>
    <row r="168" spans="1:11">
      <c r="A168" s="9">
        <v>165</v>
      </c>
      <c r="B168" s="9">
        <v>22020185</v>
      </c>
      <c r="C168" s="9" t="s">
        <v>474</v>
      </c>
      <c r="D168" s="9" t="s">
        <v>1144</v>
      </c>
      <c r="E168" s="9">
        <v>0</v>
      </c>
      <c r="F168" s="9">
        <f t="shared" si="4"/>
        <v>69.04</v>
      </c>
      <c r="G168" s="9">
        <v>69.04</v>
      </c>
      <c r="H168" s="9">
        <f t="shared" si="5"/>
        <v>165</v>
      </c>
      <c r="I168" s="19" t="s">
        <v>21</v>
      </c>
      <c r="J168" s="15"/>
      <c r="K168" s="15"/>
    </row>
    <row r="169" spans="1:11">
      <c r="A169" s="9">
        <v>166</v>
      </c>
      <c r="B169" s="9">
        <v>22020020</v>
      </c>
      <c r="C169" s="9" t="s">
        <v>470</v>
      </c>
      <c r="D169" s="9" t="s">
        <v>1145</v>
      </c>
      <c r="E169" s="9">
        <v>0</v>
      </c>
      <c r="F169" s="9">
        <f t="shared" si="4"/>
        <v>68.96</v>
      </c>
      <c r="G169" s="9">
        <v>68.96</v>
      </c>
      <c r="H169" s="9">
        <f t="shared" si="5"/>
        <v>166</v>
      </c>
      <c r="I169" s="19" t="s">
        <v>21</v>
      </c>
      <c r="J169" s="15"/>
      <c r="K169" s="15"/>
    </row>
    <row r="170" spans="1:11">
      <c r="A170" s="9">
        <v>167</v>
      </c>
      <c r="B170" s="9">
        <v>22020157</v>
      </c>
      <c r="C170" s="9" t="s">
        <v>479</v>
      </c>
      <c r="D170" s="9" t="s">
        <v>1146</v>
      </c>
      <c r="E170" s="9">
        <v>4</v>
      </c>
      <c r="F170" s="9">
        <f t="shared" si="4"/>
        <v>68.89</v>
      </c>
      <c r="G170" s="9">
        <v>68.89</v>
      </c>
      <c r="H170" s="9">
        <f t="shared" si="5"/>
        <v>167</v>
      </c>
      <c r="I170" s="19" t="s">
        <v>1147</v>
      </c>
      <c r="J170" s="15"/>
      <c r="K170" s="15"/>
    </row>
    <row r="171" spans="1:11">
      <c r="A171" s="9">
        <v>168</v>
      </c>
      <c r="B171" s="9">
        <v>22020083</v>
      </c>
      <c r="C171" s="9" t="s">
        <v>482</v>
      </c>
      <c r="D171" s="9" t="s">
        <v>1148</v>
      </c>
      <c r="E171" s="9">
        <v>0</v>
      </c>
      <c r="F171" s="9">
        <f t="shared" si="4"/>
        <v>68.6</v>
      </c>
      <c r="G171" s="9">
        <v>68.6</v>
      </c>
      <c r="H171" s="9">
        <f t="shared" si="5"/>
        <v>168</v>
      </c>
      <c r="I171" s="14" t="s">
        <v>21</v>
      </c>
      <c r="J171" s="15"/>
      <c r="K171" s="15"/>
    </row>
    <row r="172" spans="1:11">
      <c r="A172" s="9">
        <v>169</v>
      </c>
      <c r="B172" s="10">
        <v>22020031</v>
      </c>
      <c r="C172" s="10" t="s">
        <v>476</v>
      </c>
      <c r="D172" s="9" t="s">
        <v>1149</v>
      </c>
      <c r="E172" s="10">
        <v>0</v>
      </c>
      <c r="F172" s="9">
        <f t="shared" si="4"/>
        <v>68.54</v>
      </c>
      <c r="G172" s="9">
        <v>68.54</v>
      </c>
      <c r="H172" s="9">
        <f t="shared" si="5"/>
        <v>169</v>
      </c>
      <c r="I172" s="14" t="s">
        <v>21</v>
      </c>
      <c r="J172" s="15"/>
      <c r="K172" s="15"/>
    </row>
    <row r="173" spans="1:11">
      <c r="A173" s="9">
        <v>170</v>
      </c>
      <c r="B173" s="9">
        <v>22020136</v>
      </c>
      <c r="C173" s="9" t="s">
        <v>472</v>
      </c>
      <c r="D173" s="9" t="s">
        <v>1150</v>
      </c>
      <c r="E173" s="9">
        <v>0</v>
      </c>
      <c r="F173" s="9">
        <f t="shared" si="4"/>
        <v>68.35</v>
      </c>
      <c r="G173" s="9">
        <v>68.35</v>
      </c>
      <c r="H173" s="9">
        <f t="shared" si="5"/>
        <v>170</v>
      </c>
      <c r="I173" s="17" t="s">
        <v>21</v>
      </c>
      <c r="J173" s="15"/>
      <c r="K173" s="15"/>
    </row>
    <row r="174" spans="1:11">
      <c r="A174" s="9">
        <v>171</v>
      </c>
      <c r="B174" s="9">
        <v>22020052</v>
      </c>
      <c r="C174" s="9" t="s">
        <v>493</v>
      </c>
      <c r="D174" s="9" t="s">
        <v>1151</v>
      </c>
      <c r="E174" s="9">
        <v>0</v>
      </c>
      <c r="F174" s="9">
        <f t="shared" si="4"/>
        <v>68.06</v>
      </c>
      <c r="G174" s="9">
        <v>68.06</v>
      </c>
      <c r="H174" s="9">
        <f t="shared" si="5"/>
        <v>171</v>
      </c>
      <c r="I174" s="14" t="s">
        <v>21</v>
      </c>
      <c r="J174" s="15"/>
      <c r="K174" s="15"/>
    </row>
    <row r="175" spans="1:11">
      <c r="A175" s="9">
        <v>172</v>
      </c>
      <c r="B175" s="9">
        <v>21009003</v>
      </c>
      <c r="C175" s="10" t="s">
        <v>490</v>
      </c>
      <c r="D175" s="9" t="s">
        <v>1152</v>
      </c>
      <c r="E175" s="9">
        <v>0</v>
      </c>
      <c r="F175" s="9">
        <f t="shared" si="4"/>
        <v>67.99</v>
      </c>
      <c r="G175" s="9">
        <v>67.99</v>
      </c>
      <c r="H175" s="9">
        <f t="shared" si="5"/>
        <v>172</v>
      </c>
      <c r="I175" s="19" t="s">
        <v>21</v>
      </c>
      <c r="J175" s="15"/>
      <c r="K175" s="15"/>
    </row>
    <row r="176" spans="1:11">
      <c r="A176" s="9">
        <v>173</v>
      </c>
      <c r="B176" s="10">
        <v>22020192</v>
      </c>
      <c r="C176" s="10" t="s">
        <v>487</v>
      </c>
      <c r="D176" s="9" t="s">
        <v>1153</v>
      </c>
      <c r="E176" s="10">
        <v>0</v>
      </c>
      <c r="F176" s="9">
        <f t="shared" si="4"/>
        <v>67.67</v>
      </c>
      <c r="G176" s="9">
        <v>67.67</v>
      </c>
      <c r="H176" s="9">
        <f t="shared" si="5"/>
        <v>173</v>
      </c>
      <c r="I176" s="14" t="s">
        <v>21</v>
      </c>
      <c r="J176" s="15"/>
      <c r="K176" s="15"/>
    </row>
    <row r="177" spans="1:11">
      <c r="A177" s="9">
        <v>174</v>
      </c>
      <c r="B177" s="9">
        <v>22020119</v>
      </c>
      <c r="C177" s="9" t="s">
        <v>455</v>
      </c>
      <c r="D177" s="9" t="s">
        <v>1154</v>
      </c>
      <c r="E177" s="9">
        <v>0</v>
      </c>
      <c r="F177" s="9">
        <f t="shared" si="4"/>
        <v>67.42</v>
      </c>
      <c r="G177" s="9">
        <v>67.42</v>
      </c>
      <c r="H177" s="9">
        <f t="shared" si="5"/>
        <v>174</v>
      </c>
      <c r="I177" s="19" t="s">
        <v>21</v>
      </c>
      <c r="J177" s="15"/>
      <c r="K177" s="15"/>
    </row>
    <row r="178" spans="1:11">
      <c r="A178" s="9">
        <v>175</v>
      </c>
      <c r="B178" s="9">
        <v>22020153</v>
      </c>
      <c r="C178" s="9" t="s">
        <v>464</v>
      </c>
      <c r="D178" s="9" t="s">
        <v>1155</v>
      </c>
      <c r="E178" s="9">
        <v>0</v>
      </c>
      <c r="F178" s="9">
        <f t="shared" si="4"/>
        <v>67.28</v>
      </c>
      <c r="G178" s="9">
        <v>67.28</v>
      </c>
      <c r="H178" s="9">
        <f t="shared" si="5"/>
        <v>175</v>
      </c>
      <c r="I178" s="19" t="s">
        <v>21</v>
      </c>
      <c r="J178" s="15"/>
      <c r="K178" s="15"/>
    </row>
    <row r="179" spans="1:11">
      <c r="A179" s="9">
        <v>176</v>
      </c>
      <c r="B179" s="10">
        <v>21009008</v>
      </c>
      <c r="C179" s="10" t="s">
        <v>495</v>
      </c>
      <c r="D179" s="9" t="s">
        <v>1155</v>
      </c>
      <c r="E179" s="10">
        <v>0</v>
      </c>
      <c r="F179" s="9">
        <f t="shared" si="4"/>
        <v>67.28</v>
      </c>
      <c r="G179" s="9">
        <v>67.28</v>
      </c>
      <c r="H179" s="9">
        <f t="shared" si="5"/>
        <v>175</v>
      </c>
      <c r="I179" s="14" t="s">
        <v>21</v>
      </c>
      <c r="J179" s="15"/>
      <c r="K179" s="15"/>
    </row>
    <row r="180" spans="1:11">
      <c r="A180" s="9">
        <v>177</v>
      </c>
      <c r="B180" s="22">
        <v>22020145</v>
      </c>
      <c r="C180" s="11" t="s">
        <v>452</v>
      </c>
      <c r="D180" s="9" t="s">
        <v>1156</v>
      </c>
      <c r="E180" s="11">
        <v>0</v>
      </c>
      <c r="F180" s="9">
        <f t="shared" si="4"/>
        <v>66.52</v>
      </c>
      <c r="G180" s="9">
        <v>66.52</v>
      </c>
      <c r="H180" s="9">
        <f t="shared" si="5"/>
        <v>177</v>
      </c>
      <c r="I180" s="14" t="s">
        <v>21</v>
      </c>
      <c r="J180" s="15"/>
      <c r="K180" s="15"/>
    </row>
    <row r="181" ht="21.6" spans="1:11">
      <c r="A181" s="9">
        <v>178</v>
      </c>
      <c r="B181" s="10">
        <v>22020013</v>
      </c>
      <c r="C181" s="10" t="s">
        <v>458</v>
      </c>
      <c r="D181" s="9" t="s">
        <v>1157</v>
      </c>
      <c r="E181" s="10">
        <v>1</v>
      </c>
      <c r="F181" s="9">
        <f t="shared" si="4"/>
        <v>66.48</v>
      </c>
      <c r="G181" s="9">
        <v>66.48</v>
      </c>
      <c r="H181" s="9">
        <f t="shared" si="5"/>
        <v>178</v>
      </c>
      <c r="I181" s="14" t="s">
        <v>1158</v>
      </c>
      <c r="J181" s="15"/>
      <c r="K181" s="15"/>
    </row>
    <row r="182" spans="1:11">
      <c r="A182" s="9">
        <v>179</v>
      </c>
      <c r="B182" s="23">
        <v>22020018</v>
      </c>
      <c r="C182" s="9" t="s">
        <v>500</v>
      </c>
      <c r="D182" s="9" t="s">
        <v>1159</v>
      </c>
      <c r="E182" s="9">
        <v>0</v>
      </c>
      <c r="F182" s="9">
        <f t="shared" si="4"/>
        <v>66.12</v>
      </c>
      <c r="G182" s="9">
        <v>66.12</v>
      </c>
      <c r="H182" s="9">
        <f t="shared" si="5"/>
        <v>179</v>
      </c>
      <c r="I182" s="19" t="s">
        <v>21</v>
      </c>
      <c r="J182" s="15"/>
      <c r="K182" s="15"/>
    </row>
    <row r="183" spans="1:11">
      <c r="A183" s="9">
        <v>180</v>
      </c>
      <c r="B183" s="9">
        <v>22020176</v>
      </c>
      <c r="C183" s="9" t="s">
        <v>497</v>
      </c>
      <c r="D183" s="9" t="s">
        <v>1160</v>
      </c>
      <c r="E183" s="9">
        <v>0</v>
      </c>
      <c r="F183" s="9">
        <f t="shared" si="4"/>
        <v>66.01</v>
      </c>
      <c r="G183" s="9">
        <v>66.01</v>
      </c>
      <c r="H183" s="9">
        <f t="shared" si="5"/>
        <v>180</v>
      </c>
      <c r="I183" s="19" t="s">
        <v>21</v>
      </c>
      <c r="J183" s="15"/>
      <c r="K183" s="15"/>
    </row>
    <row r="184" spans="1:11">
      <c r="A184" s="9">
        <v>181</v>
      </c>
      <c r="B184" s="9">
        <v>22020158</v>
      </c>
      <c r="C184" s="9" t="s">
        <v>484</v>
      </c>
      <c r="D184" s="9" t="s">
        <v>1161</v>
      </c>
      <c r="E184" s="9">
        <v>0</v>
      </c>
      <c r="F184" s="9">
        <f t="shared" si="4"/>
        <v>65.97</v>
      </c>
      <c r="G184" s="9">
        <v>65.97</v>
      </c>
      <c r="H184" s="9">
        <f t="shared" si="5"/>
        <v>181</v>
      </c>
      <c r="I184" s="17" t="s">
        <v>21</v>
      </c>
      <c r="J184" s="15"/>
      <c r="K184" s="15"/>
    </row>
    <row r="185" spans="1:11">
      <c r="A185" s="9">
        <v>182</v>
      </c>
      <c r="B185" s="9">
        <v>22020039</v>
      </c>
      <c r="C185" s="9" t="s">
        <v>505</v>
      </c>
      <c r="D185" s="9" t="s">
        <v>1162</v>
      </c>
      <c r="E185" s="9">
        <v>0</v>
      </c>
      <c r="F185" s="9">
        <f t="shared" si="4"/>
        <v>65.82</v>
      </c>
      <c r="G185" s="9">
        <v>65.82</v>
      </c>
      <c r="H185" s="9">
        <f t="shared" si="5"/>
        <v>182</v>
      </c>
      <c r="I185" s="19" t="s">
        <v>21</v>
      </c>
      <c r="J185" s="15"/>
      <c r="K185" s="15"/>
    </row>
    <row r="186" spans="1:11">
      <c r="A186" s="9">
        <v>183</v>
      </c>
      <c r="B186" s="9">
        <v>22020011</v>
      </c>
      <c r="C186" s="9" t="s">
        <v>510</v>
      </c>
      <c r="D186" s="9" t="s">
        <v>1163</v>
      </c>
      <c r="E186" s="9">
        <v>0</v>
      </c>
      <c r="F186" s="9">
        <f t="shared" si="4"/>
        <v>65.61</v>
      </c>
      <c r="G186" s="9">
        <v>65.61</v>
      </c>
      <c r="H186" s="9">
        <f t="shared" si="5"/>
        <v>183</v>
      </c>
      <c r="I186" s="19" t="s">
        <v>21</v>
      </c>
      <c r="J186" s="15"/>
      <c r="K186" s="15"/>
    </row>
    <row r="187" ht="21.6" spans="1:11">
      <c r="A187" s="9">
        <v>184</v>
      </c>
      <c r="B187" s="9">
        <v>22020072</v>
      </c>
      <c r="C187" s="9" t="s">
        <v>513</v>
      </c>
      <c r="D187" s="9" t="s">
        <v>1164</v>
      </c>
      <c r="E187" s="9">
        <v>0</v>
      </c>
      <c r="F187" s="9">
        <f t="shared" si="4"/>
        <v>65.29</v>
      </c>
      <c r="G187" s="9">
        <v>65.29</v>
      </c>
      <c r="H187" s="9">
        <f t="shared" si="5"/>
        <v>184</v>
      </c>
      <c r="I187" s="17" t="s">
        <v>1165</v>
      </c>
      <c r="J187" s="15"/>
      <c r="K187" s="15"/>
    </row>
    <row r="188" spans="1:11">
      <c r="A188" s="9">
        <v>185</v>
      </c>
      <c r="B188" s="11">
        <v>22020169</v>
      </c>
      <c r="C188" s="11" t="s">
        <v>502</v>
      </c>
      <c r="D188" s="9" t="s">
        <v>1166</v>
      </c>
      <c r="E188" s="11">
        <v>0</v>
      </c>
      <c r="F188" s="9">
        <f t="shared" si="4"/>
        <v>64.78</v>
      </c>
      <c r="G188" s="9">
        <v>64.78</v>
      </c>
      <c r="H188" s="9">
        <f t="shared" si="5"/>
        <v>185</v>
      </c>
      <c r="I188" s="14" t="s">
        <v>21</v>
      </c>
      <c r="J188" s="15"/>
      <c r="K188" s="15"/>
    </row>
    <row r="189" spans="1:11">
      <c r="A189" s="9">
        <v>186</v>
      </c>
      <c r="B189" s="9">
        <v>22020183</v>
      </c>
      <c r="C189" s="9" t="s">
        <v>519</v>
      </c>
      <c r="D189" s="9" t="s">
        <v>1167</v>
      </c>
      <c r="E189" s="9">
        <v>0</v>
      </c>
      <c r="F189" s="9">
        <f t="shared" si="4"/>
        <v>64.53</v>
      </c>
      <c r="G189" s="9">
        <v>64.53</v>
      </c>
      <c r="H189" s="9">
        <f t="shared" si="5"/>
        <v>186</v>
      </c>
      <c r="I189" s="17" t="s">
        <v>21</v>
      </c>
      <c r="J189" s="15"/>
      <c r="K189" s="15"/>
    </row>
    <row r="190" spans="1:11">
      <c r="A190" s="9">
        <v>187</v>
      </c>
      <c r="B190" s="9">
        <v>22020106</v>
      </c>
      <c r="C190" s="9" t="s">
        <v>525</v>
      </c>
      <c r="D190" s="9" t="s">
        <v>1168</v>
      </c>
      <c r="E190" s="9">
        <v>0</v>
      </c>
      <c r="F190" s="9">
        <f t="shared" si="4"/>
        <v>64.13</v>
      </c>
      <c r="G190" s="9">
        <v>64.13</v>
      </c>
      <c r="H190" s="9">
        <f t="shared" si="5"/>
        <v>187</v>
      </c>
      <c r="I190" s="19" t="s">
        <v>21</v>
      </c>
      <c r="J190" s="15"/>
      <c r="K190" s="15"/>
    </row>
    <row r="191" spans="1:11">
      <c r="A191" s="9">
        <v>188</v>
      </c>
      <c r="B191" s="9">
        <v>22020161</v>
      </c>
      <c r="C191" s="9" t="s">
        <v>516</v>
      </c>
      <c r="D191" s="9" t="s">
        <v>1169</v>
      </c>
      <c r="E191" s="9">
        <v>0</v>
      </c>
      <c r="F191" s="9">
        <f t="shared" si="4"/>
        <v>63.62</v>
      </c>
      <c r="G191" s="9">
        <v>63.62</v>
      </c>
      <c r="H191" s="9">
        <f t="shared" si="5"/>
        <v>188</v>
      </c>
      <c r="I191" s="19" t="s">
        <v>21</v>
      </c>
      <c r="J191" s="15"/>
      <c r="K191" s="15"/>
    </row>
    <row r="192" spans="1:11">
      <c r="A192" s="9">
        <v>189</v>
      </c>
      <c r="B192" s="9">
        <v>22020186</v>
      </c>
      <c r="C192" s="9" t="s">
        <v>528</v>
      </c>
      <c r="D192" s="9" t="s">
        <v>1170</v>
      </c>
      <c r="E192" s="9">
        <v>0</v>
      </c>
      <c r="F192" s="9">
        <f t="shared" si="4"/>
        <v>63.37</v>
      </c>
      <c r="G192" s="9">
        <v>63.37</v>
      </c>
      <c r="H192" s="9">
        <f t="shared" si="5"/>
        <v>189</v>
      </c>
      <c r="I192" s="17" t="s">
        <v>21</v>
      </c>
      <c r="J192" s="15"/>
      <c r="K192" s="15"/>
    </row>
    <row r="193" ht="18" customHeight="1" spans="1:11">
      <c r="A193" s="9">
        <v>190</v>
      </c>
      <c r="B193" s="10">
        <v>22020059</v>
      </c>
      <c r="C193" s="10" t="s">
        <v>507</v>
      </c>
      <c r="D193" s="9" t="s">
        <v>1171</v>
      </c>
      <c r="E193" s="10">
        <v>0</v>
      </c>
      <c r="F193" s="9">
        <f t="shared" si="4"/>
        <v>63.35</v>
      </c>
      <c r="G193" s="9">
        <v>63.35</v>
      </c>
      <c r="H193" s="9">
        <f t="shared" si="5"/>
        <v>190</v>
      </c>
      <c r="I193" s="14" t="s">
        <v>21</v>
      </c>
      <c r="J193" s="15"/>
      <c r="K193" s="15"/>
    </row>
    <row r="194" spans="1:11">
      <c r="A194" s="9">
        <v>191</v>
      </c>
      <c r="B194" s="9">
        <v>22020028</v>
      </c>
      <c r="C194" s="9" t="s">
        <v>534</v>
      </c>
      <c r="D194" s="9" t="s">
        <v>1172</v>
      </c>
      <c r="E194" s="9">
        <v>0</v>
      </c>
      <c r="F194" s="9">
        <f t="shared" si="4"/>
        <v>63.27</v>
      </c>
      <c r="G194" s="9">
        <v>63.27</v>
      </c>
      <c r="H194" s="9">
        <f t="shared" si="5"/>
        <v>191</v>
      </c>
      <c r="I194" s="14" t="s">
        <v>21</v>
      </c>
      <c r="J194" s="15"/>
      <c r="K194" s="15"/>
    </row>
    <row r="195" spans="1:11">
      <c r="A195" s="9">
        <v>192</v>
      </c>
      <c r="B195" s="10">
        <v>22020170</v>
      </c>
      <c r="C195" s="10" t="s">
        <v>536</v>
      </c>
      <c r="D195" s="9" t="s">
        <v>1173</v>
      </c>
      <c r="E195" s="10">
        <v>0</v>
      </c>
      <c r="F195" s="9">
        <f t="shared" si="4"/>
        <v>63.18</v>
      </c>
      <c r="G195" s="9">
        <v>63.18</v>
      </c>
      <c r="H195" s="9">
        <f t="shared" si="5"/>
        <v>192</v>
      </c>
      <c r="I195" s="14" t="s">
        <v>21</v>
      </c>
      <c r="J195" s="15"/>
      <c r="K195" s="15"/>
    </row>
    <row r="196" spans="1:11">
      <c r="A196" s="9">
        <v>193</v>
      </c>
      <c r="B196" s="9">
        <v>22020164</v>
      </c>
      <c r="C196" s="9" t="s">
        <v>467</v>
      </c>
      <c r="D196" s="9" t="s">
        <v>1174</v>
      </c>
      <c r="E196" s="9">
        <v>0</v>
      </c>
      <c r="F196" s="9">
        <f t="shared" ref="F196:F207" si="6">D196+E196</f>
        <v>63.09</v>
      </c>
      <c r="G196" s="9">
        <v>63.09</v>
      </c>
      <c r="H196" s="9">
        <f t="shared" ref="H196:H207" si="7">RANK(G196,$G$4:$G$207,0)</f>
        <v>193</v>
      </c>
      <c r="I196" s="19" t="s">
        <v>21</v>
      </c>
      <c r="J196" s="15"/>
      <c r="K196" s="15"/>
    </row>
    <row r="197" spans="1:11">
      <c r="A197" s="9">
        <v>194</v>
      </c>
      <c r="B197" s="10">
        <v>22020108</v>
      </c>
      <c r="C197" s="10" t="s">
        <v>544</v>
      </c>
      <c r="D197" s="9" t="s">
        <v>1175</v>
      </c>
      <c r="E197" s="10">
        <v>0</v>
      </c>
      <c r="F197" s="9">
        <f t="shared" si="6"/>
        <v>62.78</v>
      </c>
      <c r="G197" s="9">
        <v>62.78</v>
      </c>
      <c r="H197" s="9">
        <f t="shared" si="7"/>
        <v>194</v>
      </c>
      <c r="I197" s="14" t="s">
        <v>21</v>
      </c>
      <c r="J197" s="15"/>
      <c r="K197" s="15"/>
    </row>
    <row r="198" spans="1:11">
      <c r="A198" s="9">
        <v>195</v>
      </c>
      <c r="B198" s="9">
        <v>22020033</v>
      </c>
      <c r="C198" s="9" t="s">
        <v>522</v>
      </c>
      <c r="D198" s="9" t="s">
        <v>1176</v>
      </c>
      <c r="E198" s="9">
        <v>0</v>
      </c>
      <c r="F198" s="9">
        <f t="shared" si="6"/>
        <v>62.62</v>
      </c>
      <c r="G198" s="9">
        <v>62.62</v>
      </c>
      <c r="H198" s="9">
        <f t="shared" si="7"/>
        <v>195</v>
      </c>
      <c r="I198" s="19" t="s">
        <v>21</v>
      </c>
      <c r="J198" s="15"/>
      <c r="K198" s="15"/>
    </row>
    <row r="199" spans="1:11">
      <c r="A199" s="9">
        <v>196</v>
      </c>
      <c r="B199" s="10">
        <v>22020189</v>
      </c>
      <c r="C199" s="10" t="s">
        <v>541</v>
      </c>
      <c r="D199" s="9" t="s">
        <v>1177</v>
      </c>
      <c r="E199" s="10">
        <v>0</v>
      </c>
      <c r="F199" s="9">
        <f t="shared" si="6"/>
        <v>62.33</v>
      </c>
      <c r="G199" s="9">
        <v>62.33</v>
      </c>
      <c r="H199" s="9">
        <f t="shared" si="7"/>
        <v>196</v>
      </c>
      <c r="I199" s="14" t="s">
        <v>21</v>
      </c>
      <c r="J199" s="15"/>
      <c r="K199" s="15"/>
    </row>
    <row r="200" ht="15" customHeight="1" spans="1:11">
      <c r="A200" s="9">
        <v>197</v>
      </c>
      <c r="B200" s="10">
        <v>22020124</v>
      </c>
      <c r="C200" s="10" t="s">
        <v>539</v>
      </c>
      <c r="D200" s="9" t="s">
        <v>1178</v>
      </c>
      <c r="E200" s="10">
        <v>0</v>
      </c>
      <c r="F200" s="9">
        <f t="shared" si="6"/>
        <v>62.2</v>
      </c>
      <c r="G200" s="9">
        <v>62.2</v>
      </c>
      <c r="H200" s="9">
        <f t="shared" si="7"/>
        <v>197</v>
      </c>
      <c r="I200" s="14" t="s">
        <v>21</v>
      </c>
      <c r="J200" s="15"/>
      <c r="K200" s="15"/>
    </row>
    <row r="201" spans="1:11">
      <c r="A201" s="9">
        <v>198</v>
      </c>
      <c r="B201" s="9">
        <v>22020043</v>
      </c>
      <c r="C201" s="9" t="s">
        <v>531</v>
      </c>
      <c r="D201" s="9" t="s">
        <v>1179</v>
      </c>
      <c r="E201" s="9">
        <v>0</v>
      </c>
      <c r="F201" s="9">
        <f t="shared" si="6"/>
        <v>61.23</v>
      </c>
      <c r="G201" s="9">
        <v>61.23</v>
      </c>
      <c r="H201" s="9">
        <f t="shared" si="7"/>
        <v>198</v>
      </c>
      <c r="I201" s="19" t="s">
        <v>21</v>
      </c>
      <c r="J201" s="15"/>
      <c r="K201" s="15"/>
    </row>
    <row r="202" spans="1:11">
      <c r="A202" s="9">
        <v>199</v>
      </c>
      <c r="B202" s="10">
        <v>22020159</v>
      </c>
      <c r="C202" s="10" t="s">
        <v>547</v>
      </c>
      <c r="D202" s="9" t="s">
        <v>1180</v>
      </c>
      <c r="E202" s="10">
        <v>0</v>
      </c>
      <c r="F202" s="9">
        <f t="shared" si="6"/>
        <v>60.19</v>
      </c>
      <c r="G202" s="9">
        <v>60.19</v>
      </c>
      <c r="H202" s="9">
        <f t="shared" si="7"/>
        <v>199</v>
      </c>
      <c r="I202" s="14" t="s">
        <v>21</v>
      </c>
      <c r="J202" s="15"/>
      <c r="K202" s="15"/>
    </row>
    <row r="203" ht="19" customHeight="1" spans="1:11">
      <c r="A203" s="9">
        <v>200</v>
      </c>
      <c r="B203" s="9">
        <v>22020051</v>
      </c>
      <c r="C203" s="9" t="s">
        <v>551</v>
      </c>
      <c r="D203" s="9" t="s">
        <v>1181</v>
      </c>
      <c r="E203" s="9">
        <v>0</v>
      </c>
      <c r="F203" s="9">
        <f t="shared" si="6"/>
        <v>58.33</v>
      </c>
      <c r="G203" s="9">
        <v>58.33</v>
      </c>
      <c r="H203" s="9">
        <f t="shared" si="7"/>
        <v>200</v>
      </c>
      <c r="I203" s="19" t="s">
        <v>21</v>
      </c>
      <c r="J203" s="15"/>
      <c r="K203" s="15"/>
    </row>
    <row r="204" spans="1:11">
      <c r="A204" s="9">
        <v>201</v>
      </c>
      <c r="B204" s="9">
        <v>22020082</v>
      </c>
      <c r="C204" s="9" t="s">
        <v>549</v>
      </c>
      <c r="D204" s="9" t="s">
        <v>1182</v>
      </c>
      <c r="E204" s="9">
        <v>0</v>
      </c>
      <c r="F204" s="9">
        <f t="shared" si="6"/>
        <v>56.07</v>
      </c>
      <c r="G204" s="9">
        <v>56.07</v>
      </c>
      <c r="H204" s="9">
        <f t="shared" si="7"/>
        <v>201</v>
      </c>
      <c r="I204" s="19" t="s">
        <v>21</v>
      </c>
      <c r="J204" s="15"/>
      <c r="K204" s="15"/>
    </row>
    <row r="205" spans="1:11">
      <c r="A205" s="9">
        <v>202</v>
      </c>
      <c r="B205" s="9">
        <v>22020184</v>
      </c>
      <c r="C205" s="9" t="s">
        <v>554</v>
      </c>
      <c r="D205" s="9" t="s">
        <v>1183</v>
      </c>
      <c r="E205" s="9">
        <v>0</v>
      </c>
      <c r="F205" s="9">
        <f t="shared" si="6"/>
        <v>53.78</v>
      </c>
      <c r="G205" s="9">
        <v>53.78</v>
      </c>
      <c r="H205" s="9">
        <f t="shared" si="7"/>
        <v>202</v>
      </c>
      <c r="I205" s="19" t="s">
        <v>21</v>
      </c>
      <c r="J205" s="15"/>
      <c r="K205" s="15"/>
    </row>
    <row r="206" spans="1:11">
      <c r="A206" s="9">
        <v>203</v>
      </c>
      <c r="B206" s="10">
        <v>22020123</v>
      </c>
      <c r="C206" s="10" t="s">
        <v>557</v>
      </c>
      <c r="D206" s="9" t="s">
        <v>1184</v>
      </c>
      <c r="E206" s="10">
        <v>0</v>
      </c>
      <c r="F206" s="9">
        <f t="shared" si="6"/>
        <v>50.53</v>
      </c>
      <c r="G206" s="9">
        <v>50.53</v>
      </c>
      <c r="H206" s="9">
        <f t="shared" si="7"/>
        <v>203</v>
      </c>
      <c r="I206" s="14" t="s">
        <v>21</v>
      </c>
      <c r="J206" s="15"/>
      <c r="K206" s="15"/>
    </row>
    <row r="207" spans="1:11">
      <c r="A207" s="9">
        <v>204</v>
      </c>
      <c r="B207" s="9">
        <v>22020104</v>
      </c>
      <c r="C207" s="9" t="s">
        <v>559</v>
      </c>
      <c r="D207" s="9" t="s">
        <v>1185</v>
      </c>
      <c r="E207" s="9">
        <v>0</v>
      </c>
      <c r="F207" s="9">
        <f t="shared" si="6"/>
        <v>41.7</v>
      </c>
      <c r="G207" s="9">
        <v>41.7</v>
      </c>
      <c r="H207" s="9">
        <f t="shared" si="7"/>
        <v>204</v>
      </c>
      <c r="I207" s="17" t="s">
        <v>21</v>
      </c>
      <c r="J207" s="15"/>
      <c r="K207" s="15"/>
    </row>
  </sheetData>
  <autoFilter xmlns:etc="http://www.wps.cn/officeDocument/2017/etCustomData" ref="B3:K207" etc:filterBottomFollowUsedRange="0">
    <sortState ref="B3:K207">
      <sortCondition ref="C3:C207"/>
    </sortState>
    <extLst/>
  </autoFilter>
  <mergeCells count="3">
    <mergeCell ref="A1:K1"/>
    <mergeCell ref="A2:D2"/>
    <mergeCell ref="E2:K2"/>
  </mergeCells>
  <pageMargins left="0.275" right="0.156944444444444" top="0.354166666666667" bottom="0.314583333333333" header="0.156944444444444" footer="0.11805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综合素质测评成绩</vt:lpstr>
      <vt:lpstr>德育测评</vt:lpstr>
      <vt:lpstr>文体测评</vt:lpstr>
      <vt:lpstr>智育测评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刘思彤</dc:creator>
  <cp:lastModifiedBy>Stubborn</cp:lastModifiedBy>
  <dcterms:created xsi:type="dcterms:W3CDTF">2025-08-30T14:00:00Z</dcterms:created>
  <dcterms:modified xsi:type="dcterms:W3CDTF">2025-08-31T08:55:55Z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5C621E4FB523441A9273D8D235F6B567_11</vt:lpwstr>
  </property>
  <property fmtid="{D5CDD505-2E9C-101B-9397-08002B2CF9AE}" pid="3" name="KSOProductBuildVer">
    <vt:lpwstr>2052-12.1.0.22529</vt:lpwstr>
  </property>
</Properties>
</file>